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singsolutionstulsaorg.sharepoint.com/sites/HousingSolutions/Shared Documents/Grants/HUD_YHDP RFP/"/>
    </mc:Choice>
  </mc:AlternateContent>
  <xr:revisionPtr revIDLastSave="222" documentId="8_{C523D5C2-6577-4E32-8407-4FEB35D052FA}" xr6:coauthVersionLast="47" xr6:coauthVersionMax="47" xr10:uidLastSave="{DE2479AC-6D54-49A7-BFE0-7621C83C8FA5}"/>
  <bookViews>
    <workbookView xWindow="-28920" yWindow="-3255" windowWidth="29040" windowHeight="15720" xr2:uid="{80732864-6316-41A6-86BD-7867C8A6F0C0}"/>
  </bookViews>
  <sheets>
    <sheet name="B2A Template" sheetId="1" r:id="rId1"/>
    <sheet name="Award Letter &amp; Match" sheetId="3" r:id="rId2"/>
    <sheet name="Regulations Ref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1" l="1"/>
  <c r="C120" i="1"/>
  <c r="C119" i="1"/>
  <c r="C118" i="1"/>
  <c r="C117" i="1"/>
  <c r="C116" i="1"/>
  <c r="C115" i="1"/>
  <c r="C114" i="1"/>
  <c r="C113" i="1"/>
  <c r="D109" i="1"/>
  <c r="C109" i="1"/>
  <c r="C101" i="1"/>
  <c r="D101" i="1" s="1"/>
  <c r="D81" i="1"/>
  <c r="C81" i="1"/>
  <c r="C79" i="1"/>
  <c r="D69" i="1"/>
  <c r="C69" i="1"/>
  <c r="C62" i="1"/>
  <c r="D62" i="1"/>
  <c r="C51" i="1"/>
  <c r="C40" i="1"/>
  <c r="D103" i="1"/>
  <c r="D40" i="1"/>
  <c r="C33" i="1"/>
  <c r="D33" i="1" s="1"/>
  <c r="D51" i="1" l="1"/>
  <c r="D79" i="1" l="1"/>
</calcChain>
</file>

<file path=xl/sharedStrings.xml><?xml version="1.0" encoding="utf-8"?>
<sst xmlns="http://schemas.openxmlformats.org/spreadsheetml/2006/main" count="173" uniqueCount="133">
  <si>
    <t xml:space="preserve">Agency Name: </t>
  </si>
  <si>
    <t xml:space="preserve">Project Name: </t>
  </si>
  <si>
    <t>If yes, confirm compliance w/ 24 CFR §578.99(b)(c) Transparency Act Reporting: Yes, No, N/A</t>
  </si>
  <si>
    <t>Supportive Services @ $000,000</t>
  </si>
  <si>
    <t>Eligible Costs: (§ 578.53)</t>
  </si>
  <si>
    <t>Quantity &amp; Description</t>
  </si>
  <si>
    <t>Annual Amount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</si>
  <si>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</si>
  <si>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</si>
  <si>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</si>
  <si>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t>3 FTE Case Managers @ $</t>
  </si>
  <si>
    <t xml:space="preserve">.60 FTE Case Manager/Team Lead </t>
  </si>
  <si>
    <t xml:space="preserve">Benefits </t>
  </si>
  <si>
    <r>
      <t>  </t>
    </r>
    <r>
      <rPr>
        <b/>
        <sz val="10"/>
        <color rgb="FF000000"/>
        <rFont val="Arial Nova"/>
        <family val="2"/>
      </rPr>
      <t>4. Child Care</t>
    </r>
  </si>
  <si>
    <t>N/A</t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</si>
  <si>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</si>
  <si>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</si>
  <si>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</si>
  <si>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</t>
    </r>
  </si>
  <si>
    <t>Housing Application fees</t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</si>
  <si>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</si>
  <si>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</si>
  <si>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</si>
  <si>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</si>
  <si>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</si>
  <si>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</si>
  <si>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</si>
  <si>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t xml:space="preserve">Bus Fare, Staff Mileage,  </t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</si>
  <si>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</si>
  <si>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  <r>
      <rPr>
        <sz val="10"/>
        <color rgb="FF000000"/>
        <rFont val="Arial Nova"/>
        <family val="2"/>
      </rPr>
      <t xml:space="preserve"> - Direct Provision of Services</t>
    </r>
  </si>
  <si>
    <t>Sub-Total for Supportive Services</t>
  </si>
  <si>
    <t>Eligible Costs: (§ 578.49)</t>
  </si>
  <si>
    <t>1. Rent for # 69 Leased Units</t>
  </si>
  <si>
    <t xml:space="preserve">2. Utilities </t>
  </si>
  <si>
    <t>3. Security Deposits, First/Last Month's Rent</t>
  </si>
  <si>
    <t>Sub-Total for Leasing</t>
  </si>
  <si>
    <t>Operating for Leasing BLI @</t>
  </si>
  <si>
    <t>Eligible Costs: (§ 578.55(b))</t>
  </si>
  <si>
    <t>1. Maintenance/Repair</t>
  </si>
  <si>
    <t>2. Property Taxes and Insurance</t>
  </si>
  <si>
    <t xml:space="preserve">3. Replacement Reserve </t>
  </si>
  <si>
    <t>4. Building Security</t>
  </si>
  <si>
    <t xml:space="preserve">5. Electricity, Gas and Water  </t>
  </si>
  <si>
    <t>6. Furniture</t>
  </si>
  <si>
    <t>7. Equipment (lease, buy)</t>
  </si>
  <si>
    <t>Sub-Total for Operating</t>
  </si>
  <si>
    <t>Eligible Costs: (§ 578.51)</t>
  </si>
  <si>
    <t>1. RA 1 bedroom @ FMR</t>
  </si>
  <si>
    <t>_ units x 12 months</t>
  </si>
  <si>
    <t>2. RA 2 bedroom @ FMR</t>
  </si>
  <si>
    <t>3. RA 3 bedroom @ FMR</t>
  </si>
  <si>
    <t>Transitional Housing  @ $000,000</t>
  </si>
  <si>
    <t>Eligible Costs: (§ )</t>
  </si>
  <si>
    <t xml:space="preserve">Occupancy costs </t>
  </si>
  <si>
    <t xml:space="preserve">Operating </t>
  </si>
  <si>
    <t xml:space="preserve">Security </t>
  </si>
  <si>
    <t>HMIS BLI @$0</t>
  </si>
  <si>
    <t>Eligible Costs:  (§ 578.57(a))</t>
  </si>
  <si>
    <t>1. Equipment</t>
  </si>
  <si>
    <t>2. Software</t>
  </si>
  <si>
    <t>3. Services</t>
  </si>
  <si>
    <t xml:space="preserve">4. Personnel </t>
  </si>
  <si>
    <t>4(a). HUD approved HMIS conference</t>
  </si>
  <si>
    <t xml:space="preserve">5. Space &amp; Operations </t>
  </si>
  <si>
    <t>Sub-Total for HMIS BLI</t>
  </si>
  <si>
    <t>Subtotal of Program Costs</t>
  </si>
  <si>
    <t>Admin (Max 10% of Program Cost) @ $00,000</t>
  </si>
  <si>
    <t>Eligible Costs:  (§ 578.59(a))</t>
  </si>
  <si>
    <t>1. General management, oversight, coordination</t>
  </si>
  <si>
    <t>Ina Montgomery, VP of Finance</t>
  </si>
  <si>
    <t>Efrem Washington, Senior Accountant</t>
  </si>
  <si>
    <t xml:space="preserve">Sumila Rehman, Staff Accountant </t>
  </si>
  <si>
    <t xml:space="preserve">Martin Hernandez, Accountant </t>
  </si>
  <si>
    <t xml:space="preserve">Russhane Harris, Accounting Assistant </t>
  </si>
  <si>
    <t>Alexis Loving, VP of Programs</t>
  </si>
  <si>
    <t>Isabel Arcila, Filing Clerk</t>
  </si>
  <si>
    <t>Lester Hunter, Information Technology</t>
  </si>
  <si>
    <t>Mauro Marquez, Data Analyst</t>
  </si>
  <si>
    <t>Curt Rohrman, Facilities</t>
  </si>
  <si>
    <t xml:space="preserve">Shirley Harris, Accounting Associate </t>
  </si>
  <si>
    <t>2. Training on CoC requirements/Conferences</t>
  </si>
  <si>
    <t xml:space="preserve">3. Carrying out environmental reviews </t>
  </si>
  <si>
    <t>4. Subrecipient Admin</t>
  </si>
  <si>
    <t>Sub-Total for Admin</t>
  </si>
  <si>
    <t>Total Amount Requested from HUD</t>
  </si>
  <si>
    <t>Eligible Costs:  (§ 578.73(a))</t>
  </si>
  <si>
    <t>1. Cash (§ 578.73(b))</t>
  </si>
  <si>
    <t>2. In-Kind (§ 578.73(c))</t>
  </si>
  <si>
    <t xml:space="preserve">Sub-Total Program Match </t>
  </si>
  <si>
    <t xml:space="preserve">1. Supportive Services </t>
  </si>
  <si>
    <t>2. Leasing</t>
  </si>
  <si>
    <t xml:space="preserve">3. Opearating </t>
  </si>
  <si>
    <t>4. Rental Assistance</t>
  </si>
  <si>
    <t>5. Transitional Housing</t>
  </si>
  <si>
    <t xml:space="preserve">5. HMIS </t>
  </si>
  <si>
    <t>6. Admin</t>
  </si>
  <si>
    <t>Grand Total Project Budget</t>
  </si>
  <si>
    <t xml:space="preserve">Other Costs (if applicable) </t>
  </si>
  <si>
    <t>Eligible Costs</t>
  </si>
  <si>
    <t>1. Relocation Costs 24 CFR §578.83</t>
  </si>
  <si>
    <t>2. Program Income  24 CFR 578.97</t>
  </si>
  <si>
    <t xml:space="preserve">Sub-Total </t>
  </si>
  <si>
    <t>CoC Program Budget Template Resources &amp; Guidance</t>
  </si>
  <si>
    <t xml:space="preserve">Resources cover location of important information and guidance from the Continuum of Care (CoC) programs in order to successfully administer projects based on program and other related requirements. </t>
  </si>
  <si>
    <t>Financial Management Overview:</t>
  </si>
  <si>
    <t>Financial Management 101: Introduction</t>
  </si>
  <si>
    <t>Financial Management 201: A Closer Look</t>
  </si>
  <si>
    <t>Financial Management 201: Examining the Parts</t>
  </si>
  <si>
    <t xml:space="preserve">Important Resources </t>
  </si>
  <si>
    <t>CoC Program Interim Rule </t>
  </si>
  <si>
    <t>Chapter 34 of the CPD Monitoring Handbook</t>
  </si>
  <si>
    <t>2 CFR Part 200</t>
  </si>
  <si>
    <t>Match Binder</t>
  </si>
  <si>
    <t xml:space="preserve">Screen Shot Resources </t>
  </si>
  <si>
    <t>4. RA 4 bedroom @ FMR</t>
  </si>
  <si>
    <t xml:space="preserve">5. Utilities </t>
  </si>
  <si>
    <t xml:space="preserve">6. Damages </t>
  </si>
  <si>
    <t>7. Security Deposits, First/Last Month's Rent</t>
  </si>
  <si>
    <t>RRH or PSH Rental Assistance  @ $000,000</t>
  </si>
  <si>
    <t xml:space="preserve">YHDP Budget Proposal </t>
  </si>
  <si>
    <t xml:space="preserve">Subrecipient/Sub-Contract Name(s): </t>
  </si>
  <si>
    <t>Sub-award Amount:</t>
  </si>
  <si>
    <t>$</t>
  </si>
  <si>
    <t xml:space="preserve">Total Award for 2 Years: </t>
  </si>
  <si>
    <t xml:space="preserve">Grant Start Date: </t>
  </si>
  <si>
    <t>HUD Project Type:</t>
  </si>
  <si>
    <t>2 Year Total Amount</t>
  </si>
  <si>
    <t xml:space="preserve">Sub-Total for Rental Assistance </t>
  </si>
  <si>
    <t>Leased Units (RRH, PSH) @ $000,000</t>
  </si>
  <si>
    <t>Sub-Total for Transitional Housing</t>
  </si>
  <si>
    <t>Total Match Committed (25%) $00,000</t>
  </si>
  <si>
    <t>Enter here</t>
  </si>
  <si>
    <t xml:space="preserve">Enter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</si>
</sst>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6"/>
      <color theme="1"/>
      <name val="Arial Nova"/>
      <family val="2"/>
    </font>
    <font>
      <sz val="10"/>
      <color theme="1"/>
      <name val="Arial Nova"/>
      <family val="2"/>
    </font>
    <font>
      <sz val="9"/>
      <color theme="1"/>
      <name val="Arial Nova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 Nova"/>
      <family val="2"/>
    </font>
    <font>
      <b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4" fontId="4" fillId="3" borderId="9" xfId="1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44" fontId="5" fillId="3" borderId="9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4" fontId="4" fillId="4" borderId="0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indent="1"/>
    </xf>
    <xf numFmtId="0" fontId="6" fillId="5" borderId="10" xfId="0" applyFont="1" applyFill="1" applyBorder="1" applyAlignment="1">
      <alignment horizontal="center" vertical="center"/>
    </xf>
    <xf numFmtId="44" fontId="5" fillId="5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4"/>
    </xf>
    <xf numFmtId="0" fontId="13" fillId="0" borderId="0" xfId="0" applyFont="1" applyAlignment="1">
      <alignment horizontal="left" indent="4"/>
    </xf>
    <xf numFmtId="0" fontId="7" fillId="3" borderId="4" xfId="0" applyFont="1" applyFill="1" applyBorder="1" applyAlignment="1">
      <alignment horizontal="left" vertical="center" indent="4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indent="4"/>
    </xf>
    <xf numFmtId="44" fontId="4" fillId="2" borderId="18" xfId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indent="45"/>
    </xf>
    <xf numFmtId="0" fontId="15" fillId="0" borderId="0" xfId="0" applyFont="1"/>
    <xf numFmtId="0" fontId="17" fillId="0" borderId="0" xfId="2" applyAlignment="1">
      <alignment horizontal="left" vertical="center" wrapText="1" indent="2"/>
    </xf>
    <xf numFmtId="0" fontId="0" fillId="0" borderId="0" xfId="0" applyAlignment="1">
      <alignment horizontal="left" indent="1"/>
    </xf>
    <xf numFmtId="0" fontId="17" fillId="0" borderId="0" xfId="2" applyAlignment="1">
      <alignment horizontal="left" indent="1"/>
    </xf>
    <xf numFmtId="0" fontId="0" fillId="0" borderId="0" xfId="0" applyAlignment="1">
      <alignment wrapText="1"/>
    </xf>
    <xf numFmtId="0" fontId="18" fillId="0" borderId="0" xfId="0" applyFont="1"/>
    <xf numFmtId="0" fontId="16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indent="45"/>
    </xf>
    <xf numFmtId="0" fontId="6" fillId="3" borderId="0" xfId="0" applyFont="1" applyFill="1" applyAlignment="1">
      <alignment horizontal="left" vertical="center" indent="45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indent="45"/>
    </xf>
    <xf numFmtId="0" fontId="6" fillId="3" borderId="11" xfId="0" applyFont="1" applyFill="1" applyBorder="1" applyAlignment="1">
      <alignment horizontal="left" vertical="center" indent="45"/>
    </xf>
    <xf numFmtId="0" fontId="6" fillId="3" borderId="7" xfId="0" applyFont="1" applyFill="1" applyBorder="1" applyAlignment="1">
      <alignment horizontal="left" vertical="center" indent="45"/>
    </xf>
    <xf numFmtId="0" fontId="6" fillId="3" borderId="8" xfId="0" applyFont="1" applyFill="1" applyBorder="1" applyAlignment="1">
      <alignment horizontal="left" vertical="center" indent="45"/>
    </xf>
    <xf numFmtId="0" fontId="9" fillId="3" borderId="12" xfId="0" applyFont="1" applyFill="1" applyBorder="1" applyAlignment="1">
      <alignment horizontal="right" vertical="center"/>
    </xf>
    <xf numFmtId="0" fontId="9" fillId="3" borderId="13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18</xdr:row>
      <xdr:rowOff>38101</xdr:rowOff>
    </xdr:from>
    <xdr:to>
      <xdr:col>12</xdr:col>
      <xdr:colOff>102205</xdr:colOff>
      <xdr:row>33</xdr:row>
      <xdr:rowOff>70239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22341-6BD3-9BCA-AA08-89097C232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" y="3524251"/>
          <a:ext cx="10878155" cy="2794388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34</xdr:row>
      <xdr:rowOff>52588</xdr:rowOff>
    </xdr:from>
    <xdr:to>
      <xdr:col>1</xdr:col>
      <xdr:colOff>4127777</xdr:colOff>
      <xdr:row>44</xdr:row>
      <xdr:rowOff>50924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23E853-6F41-8B42-6558-12CB5A344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6485138"/>
          <a:ext cx="4121427" cy="18398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hudexchange.info/trainings/financial-management-curriculum/programs/" TargetMode="External"/><Relationship Id="rId7" Type="http://schemas.openxmlformats.org/officeDocument/2006/relationships/hyperlink" Target="https://www.hudexchange.info/homelessness-assistance/coc-esg-virtual-binders/coc-match/coc-match-overview/" TargetMode="External"/><Relationship Id="rId2" Type="http://schemas.openxmlformats.org/officeDocument/2006/relationships/hyperlink" Target="https://www.hudexchange.info/trainings/financial-management-curriculum/closer-look/" TargetMode="External"/><Relationship Id="rId1" Type="http://schemas.openxmlformats.org/officeDocument/2006/relationships/hyperlink" Target="https://www.hudexchange.info/trainings/financial-management-curriculum/introduction/" TargetMode="External"/><Relationship Id="rId6" Type="http://schemas.openxmlformats.org/officeDocument/2006/relationships/hyperlink" Target="https://www.ecfr.gov/cgi-bin/retrieveECFR?gp=&amp;SID=af7417a273c89f6ffa0827e56be3072d&amp;mc=true&amp;n=pt2.1.200&amp;r=PART&amp;ty=HTML" TargetMode="External"/><Relationship Id="rId5" Type="http://schemas.openxmlformats.org/officeDocument/2006/relationships/hyperlink" Target="https://www.hud.gov/program_offices/administration/hudclips/handbooks/cpd/6509.2" TargetMode="External"/><Relationship Id="rId4" Type="http://schemas.openxmlformats.org/officeDocument/2006/relationships/hyperlink" Target="https://www.hudexchange.info/resource/2033/hearth-coc-program-interim-rule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313A-0716-42AB-86D8-6AD91F499239}">
  <dimension ref="A1:D128"/>
  <sheetViews>
    <sheetView tabSelected="1" workbookViewId="0">
      <selection activeCell="H32" sqref="H32"/>
    </sheetView>
  </sheetViews>
  <sheetFormatPr defaultRowHeight="15" x14ac:dyDescent="0.25"/>
  <cols>
    <col min="1" max="1" width="57.85546875" customWidth="1"/>
    <col min="2" max="2" width="36.28515625" style="25" customWidth="1"/>
    <col min="3" max="3" width="41.42578125" customWidth="1"/>
    <col min="4" max="4" width="27.5703125" customWidth="1"/>
  </cols>
  <sheetData>
    <row r="1" spans="1:4" ht="20.25" x14ac:dyDescent="0.25">
      <c r="A1" s="53" t="s">
        <v>119</v>
      </c>
    </row>
    <row r="2" spans="1:4" ht="16.5" customHeight="1" x14ac:dyDescent="0.25">
      <c r="A2" s="2" t="s">
        <v>0</v>
      </c>
      <c r="B2" s="25" t="s">
        <v>131</v>
      </c>
    </row>
    <row r="3" spans="1:4" x14ac:dyDescent="0.25">
      <c r="A3" s="2" t="s">
        <v>1</v>
      </c>
      <c r="B3" s="25" t="s">
        <v>131</v>
      </c>
    </row>
    <row r="4" spans="1:4" x14ac:dyDescent="0.25">
      <c r="A4" s="2" t="s">
        <v>125</v>
      </c>
      <c r="B4" s="25" t="s">
        <v>132</v>
      </c>
    </row>
    <row r="5" spans="1:4" x14ac:dyDescent="0.25">
      <c r="A5" s="2" t="s">
        <v>124</v>
      </c>
      <c r="B5" s="25" t="s">
        <v>131</v>
      </c>
    </row>
    <row r="6" spans="1:4" x14ac:dyDescent="0.25">
      <c r="A6" s="2" t="s">
        <v>123</v>
      </c>
      <c r="B6" s="25" t="s">
        <v>122</v>
      </c>
    </row>
    <row r="7" spans="1:4" x14ac:dyDescent="0.25">
      <c r="A7" s="2" t="s">
        <v>120</v>
      </c>
      <c r="B7" s="42" t="s">
        <v>131</v>
      </c>
    </row>
    <row r="8" spans="1:4" x14ac:dyDescent="0.25">
      <c r="A8" s="51" t="s">
        <v>121</v>
      </c>
      <c r="B8" s="42" t="s">
        <v>132</v>
      </c>
    </row>
    <row r="9" spans="1:4" ht="25.5" x14ac:dyDescent="0.25">
      <c r="A9" s="52" t="s">
        <v>2</v>
      </c>
      <c r="B9" s="42" t="s">
        <v>131</v>
      </c>
    </row>
    <row r="10" spans="1:4" x14ac:dyDescent="0.25">
      <c r="A10" s="27"/>
    </row>
    <row r="11" spans="1:4" ht="15.75" x14ac:dyDescent="0.25">
      <c r="A11" s="1"/>
    </row>
    <row r="12" spans="1:4" ht="18" x14ac:dyDescent="0.25">
      <c r="A12" s="57" t="s">
        <v>3</v>
      </c>
      <c r="B12" s="57"/>
      <c r="C12" s="57"/>
      <c r="D12" s="57"/>
    </row>
    <row r="13" spans="1:4" ht="15.75" thickBot="1" x14ac:dyDescent="0.3">
      <c r="A13" s="56" t="s">
        <v>4</v>
      </c>
      <c r="B13" s="56" t="s">
        <v>5</v>
      </c>
      <c r="C13" s="56" t="s">
        <v>6</v>
      </c>
      <c r="D13" s="56" t="s">
        <v>126</v>
      </c>
    </row>
    <row r="14" spans="1:4" x14ac:dyDescent="0.25">
      <c r="A14" s="3" t="s">
        <v>7</v>
      </c>
      <c r="B14" s="43"/>
      <c r="C14" s="6">
        <v>0</v>
      </c>
      <c r="D14" s="12"/>
    </row>
    <row r="15" spans="1:4" x14ac:dyDescent="0.25">
      <c r="A15" s="4" t="s">
        <v>8</v>
      </c>
      <c r="B15" s="17"/>
      <c r="C15" s="7">
        <v>0</v>
      </c>
      <c r="D15" s="12"/>
    </row>
    <row r="16" spans="1:4" x14ac:dyDescent="0.25">
      <c r="A16" s="4" t="s">
        <v>9</v>
      </c>
      <c r="B16" s="17" t="s">
        <v>10</v>
      </c>
      <c r="C16" s="7">
        <v>0</v>
      </c>
      <c r="D16" s="12"/>
    </row>
    <row r="17" spans="1:4" hidden="1" x14ac:dyDescent="0.25">
      <c r="A17" s="15" t="s">
        <v>11</v>
      </c>
      <c r="B17" s="17"/>
      <c r="C17" s="7"/>
      <c r="D17" s="12"/>
    </row>
    <row r="18" spans="1:4" hidden="1" x14ac:dyDescent="0.25">
      <c r="A18" s="16" t="s">
        <v>12</v>
      </c>
      <c r="B18" s="17"/>
      <c r="C18" s="7"/>
      <c r="D18" s="12"/>
    </row>
    <row r="19" spans="1:4" x14ac:dyDescent="0.25">
      <c r="A19" s="4" t="s">
        <v>13</v>
      </c>
      <c r="B19" s="17" t="s">
        <v>14</v>
      </c>
      <c r="C19" s="7">
        <v>0</v>
      </c>
      <c r="D19" s="12"/>
    </row>
    <row r="20" spans="1:4" x14ac:dyDescent="0.25">
      <c r="A20" s="4" t="s">
        <v>15</v>
      </c>
      <c r="B20" s="17"/>
      <c r="C20" s="7">
        <v>0</v>
      </c>
      <c r="D20" s="12"/>
    </row>
    <row r="21" spans="1:4" x14ac:dyDescent="0.25">
      <c r="A21" s="4" t="s">
        <v>16</v>
      </c>
      <c r="B21" s="17"/>
      <c r="C21" s="7">
        <v>0</v>
      </c>
      <c r="D21" s="12"/>
    </row>
    <row r="22" spans="1:4" x14ac:dyDescent="0.25">
      <c r="A22" s="4" t="s">
        <v>17</v>
      </c>
      <c r="B22" s="17"/>
      <c r="C22" s="7">
        <v>0</v>
      </c>
      <c r="D22" s="12"/>
    </row>
    <row r="23" spans="1:4" x14ac:dyDescent="0.25">
      <c r="A23" s="4" t="s">
        <v>18</v>
      </c>
      <c r="B23" s="17" t="s">
        <v>19</v>
      </c>
      <c r="C23" s="7">
        <v>0</v>
      </c>
      <c r="D23" s="12"/>
    </row>
    <row r="24" spans="1:4" x14ac:dyDescent="0.25">
      <c r="A24" s="4" t="s">
        <v>20</v>
      </c>
      <c r="B24" s="17" t="s">
        <v>14</v>
      </c>
      <c r="C24" s="7">
        <v>0</v>
      </c>
      <c r="D24" s="12"/>
    </row>
    <row r="25" spans="1:4" x14ac:dyDescent="0.25">
      <c r="A25" s="4" t="s">
        <v>21</v>
      </c>
      <c r="B25" s="17"/>
      <c r="C25" s="7">
        <v>0</v>
      </c>
      <c r="D25" s="12"/>
    </row>
    <row r="26" spans="1:4" x14ac:dyDescent="0.25">
      <c r="A26" s="4" t="s">
        <v>22</v>
      </c>
      <c r="B26" s="17" t="s">
        <v>14</v>
      </c>
      <c r="C26" s="7">
        <v>0</v>
      </c>
      <c r="D26" s="12"/>
    </row>
    <row r="27" spans="1:4" x14ac:dyDescent="0.25">
      <c r="A27" s="4" t="s">
        <v>23</v>
      </c>
      <c r="B27" s="17" t="s">
        <v>14</v>
      </c>
      <c r="C27" s="7">
        <v>0</v>
      </c>
      <c r="D27" s="12"/>
    </row>
    <row r="28" spans="1:4" x14ac:dyDescent="0.25">
      <c r="A28" s="4" t="s">
        <v>24</v>
      </c>
      <c r="B28" s="17" t="s">
        <v>14</v>
      </c>
      <c r="C28" s="7">
        <v>0</v>
      </c>
      <c r="D28" s="12"/>
    </row>
    <row r="29" spans="1:4" x14ac:dyDescent="0.25">
      <c r="A29" s="4" t="s">
        <v>25</v>
      </c>
      <c r="B29" s="17"/>
      <c r="C29" s="7">
        <v>0</v>
      </c>
      <c r="D29" s="12"/>
    </row>
    <row r="30" spans="1:4" x14ac:dyDescent="0.25">
      <c r="A30" s="4" t="s">
        <v>26</v>
      </c>
      <c r="B30" s="17" t="s">
        <v>27</v>
      </c>
      <c r="C30" s="7">
        <v>0</v>
      </c>
      <c r="D30" s="12"/>
    </row>
    <row r="31" spans="1:4" x14ac:dyDescent="0.25">
      <c r="A31" s="4" t="s">
        <v>28</v>
      </c>
      <c r="B31" s="17"/>
      <c r="C31" s="7">
        <v>0</v>
      </c>
      <c r="D31" s="12"/>
    </row>
    <row r="32" spans="1:4" ht="15.75" thickBot="1" x14ac:dyDescent="0.3">
      <c r="A32" s="4" t="s">
        <v>29</v>
      </c>
      <c r="B32" s="17"/>
      <c r="C32" s="7">
        <v>0</v>
      </c>
      <c r="D32" s="12"/>
    </row>
    <row r="33" spans="1:4" ht="15.75" thickBot="1" x14ac:dyDescent="0.3">
      <c r="A33" s="34" t="s">
        <v>30</v>
      </c>
      <c r="B33" s="35"/>
      <c r="C33" s="5">
        <f>SUM(C14:C32)</f>
        <v>0</v>
      </c>
      <c r="D33" s="5">
        <f>C33*2</f>
        <v>0</v>
      </c>
    </row>
    <row r="35" spans="1:4" ht="18" x14ac:dyDescent="0.25">
      <c r="A35" s="57" t="s">
        <v>128</v>
      </c>
      <c r="B35" s="57"/>
      <c r="C35" s="57"/>
      <c r="D35" s="57"/>
    </row>
    <row r="36" spans="1:4" ht="15.75" thickBot="1" x14ac:dyDescent="0.3">
      <c r="A36" s="56" t="s">
        <v>31</v>
      </c>
      <c r="B36" s="56" t="s">
        <v>5</v>
      </c>
      <c r="C36" s="56" t="s">
        <v>6</v>
      </c>
      <c r="D36" s="56" t="s">
        <v>126</v>
      </c>
    </row>
    <row r="37" spans="1:4" x14ac:dyDescent="0.25">
      <c r="A37" s="11" t="s">
        <v>32</v>
      </c>
      <c r="B37" s="44"/>
      <c r="C37" s="7">
        <v>0</v>
      </c>
      <c r="D37" s="12"/>
    </row>
    <row r="38" spans="1:4" x14ac:dyDescent="0.25">
      <c r="A38" s="11" t="s">
        <v>33</v>
      </c>
      <c r="B38" s="45"/>
      <c r="C38" s="7">
        <v>0</v>
      </c>
      <c r="D38" s="12"/>
    </row>
    <row r="39" spans="1:4" ht="15.75" thickBot="1" x14ac:dyDescent="0.3">
      <c r="A39" s="11" t="s">
        <v>34</v>
      </c>
      <c r="B39" s="45"/>
      <c r="C39" s="7">
        <v>0</v>
      </c>
      <c r="D39" s="12"/>
    </row>
    <row r="40" spans="1:4" ht="15.75" thickBot="1" x14ac:dyDescent="0.3">
      <c r="A40" s="34" t="s">
        <v>35</v>
      </c>
      <c r="B40" s="35"/>
      <c r="C40" s="5">
        <f>SUM(C37:C39)</f>
        <v>0</v>
      </c>
      <c r="D40" s="5">
        <f>C40*2</f>
        <v>0</v>
      </c>
    </row>
    <row r="41" spans="1:4" x14ac:dyDescent="0.25">
      <c r="A41" s="9"/>
      <c r="B41" s="46"/>
      <c r="C41" s="10"/>
    </row>
    <row r="42" spans="1:4" ht="18" x14ac:dyDescent="0.25">
      <c r="A42" s="57" t="s">
        <v>36</v>
      </c>
      <c r="B42" s="57"/>
      <c r="C42" s="57"/>
      <c r="D42" s="57"/>
    </row>
    <row r="43" spans="1:4" ht="15.75" thickBot="1" x14ac:dyDescent="0.3">
      <c r="A43" s="56" t="s">
        <v>37</v>
      </c>
      <c r="B43" s="56" t="s">
        <v>5</v>
      </c>
      <c r="C43" s="56" t="s">
        <v>6</v>
      </c>
      <c r="D43" s="56" t="s">
        <v>126</v>
      </c>
    </row>
    <row r="44" spans="1:4" x14ac:dyDescent="0.25">
      <c r="A44" s="11" t="s">
        <v>38</v>
      </c>
      <c r="B44" s="44"/>
      <c r="C44" s="7">
        <v>0</v>
      </c>
      <c r="D44" s="12"/>
    </row>
    <row r="45" spans="1:4" x14ac:dyDescent="0.25">
      <c r="A45" s="11" t="s">
        <v>39</v>
      </c>
      <c r="B45" s="45"/>
      <c r="C45" s="7">
        <v>0</v>
      </c>
      <c r="D45" s="12"/>
    </row>
    <row r="46" spans="1:4" x14ac:dyDescent="0.25">
      <c r="A46" s="11" t="s">
        <v>40</v>
      </c>
      <c r="B46" s="45"/>
      <c r="C46" s="7">
        <v>0</v>
      </c>
      <c r="D46" s="12"/>
    </row>
    <row r="47" spans="1:4" x14ac:dyDescent="0.25">
      <c r="A47" s="11" t="s">
        <v>41</v>
      </c>
      <c r="B47" s="17"/>
      <c r="C47" s="7">
        <v>0</v>
      </c>
      <c r="D47" s="12"/>
    </row>
    <row r="48" spans="1:4" x14ac:dyDescent="0.25">
      <c r="A48" s="11" t="s">
        <v>42</v>
      </c>
      <c r="B48" s="45"/>
      <c r="C48" s="7">
        <v>0</v>
      </c>
      <c r="D48" s="12"/>
    </row>
    <row r="49" spans="1:4" x14ac:dyDescent="0.25">
      <c r="A49" s="11" t="s">
        <v>43</v>
      </c>
      <c r="B49" s="45"/>
      <c r="C49" s="7">
        <v>0</v>
      </c>
      <c r="D49" s="12"/>
    </row>
    <row r="50" spans="1:4" ht="15.75" thickBot="1" x14ac:dyDescent="0.3">
      <c r="A50" s="11" t="s">
        <v>44</v>
      </c>
      <c r="B50" s="45"/>
      <c r="C50" s="7">
        <v>0</v>
      </c>
      <c r="D50" s="12"/>
    </row>
    <row r="51" spans="1:4" ht="15.75" thickBot="1" x14ac:dyDescent="0.3">
      <c r="A51" s="34" t="s">
        <v>45</v>
      </c>
      <c r="B51" s="35"/>
      <c r="C51" s="5">
        <f>SUM(C44:C50)</f>
        <v>0</v>
      </c>
      <c r="D51" s="5">
        <f>C51*2</f>
        <v>0</v>
      </c>
    </row>
    <row r="52" spans="1:4" x14ac:dyDescent="0.25">
      <c r="A52" s="28"/>
      <c r="B52" s="48"/>
      <c r="C52" s="48"/>
    </row>
    <row r="53" spans="1:4" ht="18" x14ac:dyDescent="0.25">
      <c r="A53" s="57" t="s">
        <v>118</v>
      </c>
      <c r="B53" s="57"/>
      <c r="C53" s="57"/>
      <c r="D53" s="57"/>
    </row>
    <row r="54" spans="1:4" ht="15.75" thickBot="1" x14ac:dyDescent="0.3">
      <c r="A54" s="56" t="s">
        <v>46</v>
      </c>
      <c r="B54" s="56" t="s">
        <v>5</v>
      </c>
      <c r="C54" s="56" t="s">
        <v>6</v>
      </c>
      <c r="D54" s="56" t="s">
        <v>126</v>
      </c>
    </row>
    <row r="55" spans="1:4" ht="15.75" thickBot="1" x14ac:dyDescent="0.3">
      <c r="A55" s="11" t="s">
        <v>47</v>
      </c>
      <c r="B55" s="43" t="s">
        <v>48</v>
      </c>
      <c r="C55" s="7">
        <v>0</v>
      </c>
      <c r="D55" s="12"/>
    </row>
    <row r="56" spans="1:4" ht="15.75" thickBot="1" x14ac:dyDescent="0.3">
      <c r="A56" s="11" t="s">
        <v>49</v>
      </c>
      <c r="B56" s="43" t="s">
        <v>48</v>
      </c>
      <c r="C56" s="7">
        <v>0</v>
      </c>
      <c r="D56" s="12"/>
    </row>
    <row r="57" spans="1:4" ht="15.75" thickBot="1" x14ac:dyDescent="0.3">
      <c r="A57" s="11" t="s">
        <v>50</v>
      </c>
      <c r="B57" s="43" t="s">
        <v>48</v>
      </c>
      <c r="C57" s="7">
        <v>0</v>
      </c>
      <c r="D57" s="12"/>
    </row>
    <row r="58" spans="1:4" x14ac:dyDescent="0.25">
      <c r="A58" s="11" t="s">
        <v>114</v>
      </c>
      <c r="B58" s="43" t="s">
        <v>48</v>
      </c>
      <c r="C58" s="7">
        <v>0</v>
      </c>
      <c r="D58" s="12"/>
    </row>
    <row r="59" spans="1:4" x14ac:dyDescent="0.25">
      <c r="A59" s="11" t="s">
        <v>115</v>
      </c>
      <c r="B59" s="45"/>
      <c r="C59" s="7">
        <v>0</v>
      </c>
      <c r="D59" s="12"/>
    </row>
    <row r="60" spans="1:4" x14ac:dyDescent="0.25">
      <c r="A60" s="11" t="s">
        <v>116</v>
      </c>
      <c r="B60" s="45"/>
      <c r="C60" s="7">
        <v>0</v>
      </c>
      <c r="D60" s="12"/>
    </row>
    <row r="61" spans="1:4" ht="15.75" thickBot="1" x14ac:dyDescent="0.3">
      <c r="A61" s="11" t="s">
        <v>117</v>
      </c>
      <c r="B61" s="45"/>
      <c r="C61" s="7">
        <v>0</v>
      </c>
      <c r="D61" s="12"/>
    </row>
    <row r="62" spans="1:4" ht="15.75" thickBot="1" x14ac:dyDescent="0.3">
      <c r="A62" s="34" t="s">
        <v>127</v>
      </c>
      <c r="B62" s="35"/>
      <c r="C62" s="5">
        <f>SUM(C55:C61)</f>
        <v>0</v>
      </c>
      <c r="D62" s="5">
        <f>C62*2</f>
        <v>0</v>
      </c>
    </row>
    <row r="63" spans="1:4" x14ac:dyDescent="0.25">
      <c r="A63" s="28"/>
      <c r="B63" s="48"/>
      <c r="C63" s="10"/>
    </row>
    <row r="64" spans="1:4" ht="18" x14ac:dyDescent="0.25">
      <c r="A64" s="57" t="s">
        <v>51</v>
      </c>
      <c r="B64" s="57"/>
      <c r="C64" s="57"/>
      <c r="D64" s="57"/>
    </row>
    <row r="65" spans="1:4" ht="15.75" thickBot="1" x14ac:dyDescent="0.3">
      <c r="A65" s="56" t="s">
        <v>52</v>
      </c>
      <c r="B65" s="56" t="s">
        <v>5</v>
      </c>
      <c r="C65" s="56" t="s">
        <v>6</v>
      </c>
      <c r="D65" s="56" t="s">
        <v>126</v>
      </c>
    </row>
    <row r="66" spans="1:4" ht="15.75" thickBot="1" x14ac:dyDescent="0.3">
      <c r="A66" s="11" t="s">
        <v>53</v>
      </c>
      <c r="B66" s="43"/>
      <c r="C66" s="7">
        <v>0</v>
      </c>
      <c r="D66" s="12"/>
    </row>
    <row r="67" spans="1:4" ht="15.75" thickBot="1" x14ac:dyDescent="0.3">
      <c r="A67" s="11" t="s">
        <v>54</v>
      </c>
      <c r="B67" s="43"/>
      <c r="C67" s="7">
        <v>0</v>
      </c>
      <c r="D67" s="12"/>
    </row>
    <row r="68" spans="1:4" ht="15.75" thickBot="1" x14ac:dyDescent="0.3">
      <c r="A68" s="11" t="s">
        <v>55</v>
      </c>
      <c r="B68" s="43"/>
      <c r="C68" s="7">
        <v>0</v>
      </c>
      <c r="D68" s="12"/>
    </row>
    <row r="69" spans="1:4" ht="15.75" thickBot="1" x14ac:dyDescent="0.3">
      <c r="A69" s="34" t="s">
        <v>129</v>
      </c>
      <c r="B69" s="35"/>
      <c r="C69" s="5">
        <f>SUM(C66:C68)</f>
        <v>0</v>
      </c>
      <c r="D69" s="5">
        <f>C69*2</f>
        <v>0</v>
      </c>
    </row>
    <row r="70" spans="1:4" x14ac:dyDescent="0.25">
      <c r="C70" s="10"/>
    </row>
    <row r="71" spans="1:4" ht="18" x14ac:dyDescent="0.25">
      <c r="A71" s="57" t="s">
        <v>56</v>
      </c>
      <c r="B71" s="57"/>
      <c r="C71" s="57"/>
      <c r="D71" s="57"/>
    </row>
    <row r="72" spans="1:4" ht="15.75" thickBot="1" x14ac:dyDescent="0.3">
      <c r="A72" s="56" t="s">
        <v>57</v>
      </c>
      <c r="B72" s="56" t="s">
        <v>5</v>
      </c>
      <c r="C72" s="56" t="s">
        <v>6</v>
      </c>
      <c r="D72" s="56" t="s">
        <v>126</v>
      </c>
    </row>
    <row r="73" spans="1:4" ht="15.75" thickBot="1" x14ac:dyDescent="0.3">
      <c r="A73" s="11" t="s">
        <v>58</v>
      </c>
      <c r="B73" s="49"/>
      <c r="C73" s="7">
        <v>0</v>
      </c>
      <c r="D73" s="12"/>
    </row>
    <row r="74" spans="1:4" ht="15.75" thickBot="1" x14ac:dyDescent="0.3">
      <c r="A74" s="11" t="s">
        <v>59</v>
      </c>
      <c r="B74" s="49"/>
      <c r="C74" s="7">
        <v>0</v>
      </c>
      <c r="D74" s="12"/>
    </row>
    <row r="75" spans="1:4" ht="15.75" thickBot="1" x14ac:dyDescent="0.3">
      <c r="A75" s="11" t="s">
        <v>60</v>
      </c>
      <c r="B75" s="49"/>
      <c r="C75" s="7">
        <v>0</v>
      </c>
      <c r="D75" s="12"/>
    </row>
    <row r="76" spans="1:4" ht="15.75" thickBot="1" x14ac:dyDescent="0.3">
      <c r="A76" s="11" t="s">
        <v>61</v>
      </c>
      <c r="B76" s="49"/>
      <c r="C76" s="7">
        <v>0</v>
      </c>
      <c r="D76" s="12"/>
    </row>
    <row r="77" spans="1:4" ht="15.75" thickBot="1" x14ac:dyDescent="0.3">
      <c r="A77" s="11" t="s">
        <v>62</v>
      </c>
      <c r="B77" s="49"/>
      <c r="C77" s="7">
        <v>0</v>
      </c>
      <c r="D77" s="12"/>
    </row>
    <row r="78" spans="1:4" ht="15.75" thickBot="1" x14ac:dyDescent="0.3">
      <c r="A78" s="11" t="s">
        <v>63</v>
      </c>
      <c r="B78" s="49"/>
      <c r="C78" s="7">
        <v>0</v>
      </c>
      <c r="D78" s="12"/>
    </row>
    <row r="79" spans="1:4" ht="15.75" thickBot="1" x14ac:dyDescent="0.3">
      <c r="A79" s="34" t="s">
        <v>64</v>
      </c>
      <c r="B79" s="35"/>
      <c r="C79" s="5">
        <f>SUM(C73:C78)</f>
        <v>0</v>
      </c>
      <c r="D79" s="5">
        <f>C79*2</f>
        <v>0</v>
      </c>
    </row>
    <row r="80" spans="1:4" ht="15.75" thickBot="1" x14ac:dyDescent="0.3"/>
    <row r="81" spans="1:4" ht="21" thickBot="1" x14ac:dyDescent="0.3">
      <c r="A81" s="29" t="s">
        <v>65</v>
      </c>
      <c r="B81" s="31"/>
      <c r="C81" s="13">
        <f>C33+C40+C51+C62+C69+C79</f>
        <v>0</v>
      </c>
      <c r="D81" s="13">
        <f>C81*2</f>
        <v>0</v>
      </c>
    </row>
    <row r="83" spans="1:4" ht="18" x14ac:dyDescent="0.25">
      <c r="A83" s="57" t="s">
        <v>66</v>
      </c>
      <c r="B83" s="57"/>
      <c r="C83" s="57"/>
      <c r="D83" s="57"/>
    </row>
    <row r="84" spans="1:4" ht="15.75" thickBot="1" x14ac:dyDescent="0.3">
      <c r="A84" s="54" t="s">
        <v>67</v>
      </c>
      <c r="B84" s="56" t="s">
        <v>5</v>
      </c>
      <c r="C84" s="56" t="s">
        <v>6</v>
      </c>
      <c r="D84" s="56" t="s">
        <v>126</v>
      </c>
    </row>
    <row r="85" spans="1:4" x14ac:dyDescent="0.25">
      <c r="A85" s="11" t="s">
        <v>68</v>
      </c>
      <c r="B85" s="44"/>
      <c r="C85" s="6">
        <v>0</v>
      </c>
      <c r="D85" s="12"/>
    </row>
    <row r="86" spans="1:4" ht="15.75" hidden="1" x14ac:dyDescent="0.25">
      <c r="A86" s="14" t="s">
        <v>69</v>
      </c>
      <c r="B86" s="47"/>
      <c r="C86" s="19"/>
      <c r="D86" s="12"/>
    </row>
    <row r="87" spans="1:4" ht="15.75" hidden="1" x14ac:dyDescent="0.25">
      <c r="A87" s="14" t="s">
        <v>70</v>
      </c>
      <c r="B87" s="47"/>
      <c r="C87" s="19"/>
    </row>
    <row r="88" spans="1:4" ht="15.75" hidden="1" x14ac:dyDescent="0.25">
      <c r="A88" s="14" t="s">
        <v>71</v>
      </c>
      <c r="B88" s="47"/>
      <c r="C88" s="19"/>
    </row>
    <row r="89" spans="1:4" ht="15.75" hidden="1" x14ac:dyDescent="0.25">
      <c r="A89" s="14" t="s">
        <v>72</v>
      </c>
      <c r="B89" s="47"/>
      <c r="C89" s="19"/>
    </row>
    <row r="90" spans="1:4" ht="15.75" hidden="1" x14ac:dyDescent="0.25">
      <c r="A90" s="14" t="s">
        <v>73</v>
      </c>
      <c r="B90" s="47"/>
      <c r="C90" s="19"/>
    </row>
    <row r="91" spans="1:4" ht="15.75" hidden="1" x14ac:dyDescent="0.25">
      <c r="A91" s="14" t="s">
        <v>74</v>
      </c>
      <c r="B91" s="47"/>
      <c r="C91" s="19"/>
    </row>
    <row r="92" spans="1:4" ht="15.75" hidden="1" x14ac:dyDescent="0.25">
      <c r="A92" s="14" t="s">
        <v>75</v>
      </c>
      <c r="B92" s="47"/>
      <c r="C92" s="19"/>
    </row>
    <row r="93" spans="1:4" ht="15.75" hidden="1" x14ac:dyDescent="0.25">
      <c r="A93" s="18" t="s">
        <v>76</v>
      </c>
      <c r="B93" s="47"/>
      <c r="C93" s="19"/>
    </row>
    <row r="94" spans="1:4" ht="15.75" hidden="1" x14ac:dyDescent="0.25">
      <c r="A94" s="18" t="s">
        <v>77</v>
      </c>
      <c r="B94" s="47"/>
      <c r="C94" s="19"/>
    </row>
    <row r="95" spans="1:4" ht="15.75" hidden="1" x14ac:dyDescent="0.25">
      <c r="A95" s="18" t="s">
        <v>78</v>
      </c>
      <c r="B95" s="47"/>
      <c r="C95" s="19"/>
    </row>
    <row r="96" spans="1:4" ht="15.75" hidden="1" x14ac:dyDescent="0.25">
      <c r="A96" s="14" t="s">
        <v>79</v>
      </c>
      <c r="B96" s="47"/>
      <c r="C96" s="19"/>
    </row>
    <row r="97" spans="1:4" hidden="1" x14ac:dyDescent="0.25">
      <c r="A97" s="16" t="s">
        <v>12</v>
      </c>
      <c r="B97" s="47"/>
      <c r="C97" s="19"/>
    </row>
    <row r="98" spans="1:4" x14ac:dyDescent="0.25">
      <c r="A98" s="11" t="s">
        <v>80</v>
      </c>
      <c r="B98" s="45"/>
      <c r="C98" s="7">
        <v>0</v>
      </c>
      <c r="D98" s="12"/>
    </row>
    <row r="99" spans="1:4" x14ac:dyDescent="0.25">
      <c r="A99" s="11" t="s">
        <v>81</v>
      </c>
      <c r="B99" s="45"/>
      <c r="C99" s="7">
        <v>0</v>
      </c>
      <c r="D99" s="12"/>
    </row>
    <row r="100" spans="1:4" ht="15.75" thickBot="1" x14ac:dyDescent="0.3">
      <c r="A100" s="11" t="s">
        <v>82</v>
      </c>
      <c r="B100" s="45" t="s">
        <v>14</v>
      </c>
      <c r="C100" s="7">
        <v>0</v>
      </c>
      <c r="D100" s="12"/>
    </row>
    <row r="101" spans="1:4" ht="15.75" thickBot="1" x14ac:dyDescent="0.3">
      <c r="A101" s="34" t="s">
        <v>83</v>
      </c>
      <c r="B101" s="35"/>
      <c r="C101" s="5">
        <f>SUM(C85:C100)</f>
        <v>0</v>
      </c>
      <c r="D101" s="5">
        <f>C101*2</f>
        <v>0</v>
      </c>
    </row>
    <row r="102" spans="1:4" ht="15.75" thickBot="1" x14ac:dyDescent="0.3"/>
    <row r="103" spans="1:4" ht="21" thickBot="1" x14ac:dyDescent="0.3">
      <c r="A103" s="29" t="s">
        <v>84</v>
      </c>
      <c r="B103" s="30"/>
      <c r="C103" s="13">
        <v>0</v>
      </c>
      <c r="D103" s="13">
        <f>C103*2</f>
        <v>0</v>
      </c>
    </row>
    <row r="105" spans="1:4" ht="18" x14ac:dyDescent="0.25">
      <c r="A105" s="57" t="s">
        <v>130</v>
      </c>
      <c r="B105" s="57"/>
      <c r="C105" s="57"/>
      <c r="D105" s="57"/>
    </row>
    <row r="106" spans="1:4" ht="15.75" thickBot="1" x14ac:dyDescent="0.3">
      <c r="A106" s="54" t="s">
        <v>85</v>
      </c>
      <c r="B106" s="56" t="s">
        <v>5</v>
      </c>
      <c r="C106" s="56" t="s">
        <v>6</v>
      </c>
      <c r="D106" s="56" t="s">
        <v>126</v>
      </c>
    </row>
    <row r="107" spans="1:4" x14ac:dyDescent="0.25">
      <c r="A107" s="11" t="s">
        <v>86</v>
      </c>
      <c r="B107" s="49"/>
      <c r="C107" s="7">
        <v>0</v>
      </c>
      <c r="D107" s="12"/>
    </row>
    <row r="108" spans="1:4" ht="15.75" thickBot="1" x14ac:dyDescent="0.3">
      <c r="A108" s="11" t="s">
        <v>87</v>
      </c>
      <c r="B108" s="45"/>
      <c r="C108" s="7">
        <v>0</v>
      </c>
      <c r="D108" s="12"/>
    </row>
    <row r="109" spans="1:4" ht="15.75" thickBot="1" x14ac:dyDescent="0.3">
      <c r="A109" s="34" t="s">
        <v>88</v>
      </c>
      <c r="B109" s="35"/>
      <c r="C109" s="5">
        <f>SUM(C107:C108)</f>
        <v>0</v>
      </c>
      <c r="D109" s="5">
        <f>C109*2</f>
        <v>0</v>
      </c>
    </row>
    <row r="112" spans="1:4" ht="15.75" thickBot="1" x14ac:dyDescent="0.3">
      <c r="C112" s="58" t="s">
        <v>6</v>
      </c>
      <c r="D112" s="58" t="s">
        <v>126</v>
      </c>
    </row>
    <row r="113" spans="1:4" x14ac:dyDescent="0.25">
      <c r="A113" s="36" t="s">
        <v>89</v>
      </c>
      <c r="B113" s="37"/>
      <c r="C113" s="19">
        <f>C33</f>
        <v>0</v>
      </c>
      <c r="D113" s="12"/>
    </row>
    <row r="114" spans="1:4" x14ac:dyDescent="0.25">
      <c r="A114" s="32" t="s">
        <v>90</v>
      </c>
      <c r="B114" s="33"/>
      <c r="C114" s="7">
        <f>C40</f>
        <v>0</v>
      </c>
      <c r="D114" s="12"/>
    </row>
    <row r="115" spans="1:4" x14ac:dyDescent="0.25">
      <c r="A115" s="32" t="s">
        <v>91</v>
      </c>
      <c r="B115" s="33"/>
      <c r="C115" s="7">
        <f>C51</f>
        <v>0</v>
      </c>
      <c r="D115" s="12"/>
    </row>
    <row r="116" spans="1:4" x14ac:dyDescent="0.25">
      <c r="A116" s="32" t="s">
        <v>92</v>
      </c>
      <c r="B116" s="33"/>
      <c r="C116" s="7">
        <f>C62</f>
        <v>0</v>
      </c>
      <c r="D116" s="12"/>
    </row>
    <row r="117" spans="1:4" x14ac:dyDescent="0.25">
      <c r="A117" s="20" t="s">
        <v>93</v>
      </c>
      <c r="B117" s="50"/>
      <c r="C117" s="7">
        <f>C69</f>
        <v>0</v>
      </c>
      <c r="D117" s="12"/>
    </row>
    <row r="118" spans="1:4" x14ac:dyDescent="0.25">
      <c r="A118" s="32" t="s">
        <v>94</v>
      </c>
      <c r="B118" s="33"/>
      <c r="C118" s="7">
        <f>C79</f>
        <v>0</v>
      </c>
      <c r="D118" s="12"/>
    </row>
    <row r="119" spans="1:4" ht="15.75" thickBot="1" x14ac:dyDescent="0.3">
      <c r="A119" s="38" t="s">
        <v>95</v>
      </c>
      <c r="B119" s="39"/>
      <c r="C119" s="7">
        <f>C101</f>
        <v>0</v>
      </c>
      <c r="D119" s="12"/>
    </row>
    <row r="120" spans="1:4" ht="21" thickBot="1" x14ac:dyDescent="0.3">
      <c r="A120" s="40" t="s">
        <v>96</v>
      </c>
      <c r="B120" s="41"/>
      <c r="C120" s="8">
        <f>SUM(C113:C119)</f>
        <v>0</v>
      </c>
      <c r="D120" s="8">
        <f>C120*2</f>
        <v>0</v>
      </c>
    </row>
    <row r="124" spans="1:4" ht="20.25" x14ac:dyDescent="0.25">
      <c r="A124" s="55" t="s">
        <v>97</v>
      </c>
      <c r="B124" s="55"/>
      <c r="C124" s="55"/>
      <c r="D124" s="55"/>
    </row>
    <row r="125" spans="1:4" ht="15.75" thickBot="1" x14ac:dyDescent="0.3">
      <c r="A125" s="54" t="s">
        <v>98</v>
      </c>
      <c r="B125" s="54" t="s">
        <v>5</v>
      </c>
      <c r="C125" s="54" t="s">
        <v>6</v>
      </c>
      <c r="D125" s="54" t="s">
        <v>126</v>
      </c>
    </row>
    <row r="126" spans="1:4" x14ac:dyDescent="0.25">
      <c r="A126" s="11" t="s">
        <v>99</v>
      </c>
      <c r="B126" s="44"/>
      <c r="C126" s="6">
        <v>0</v>
      </c>
      <c r="D126" s="12"/>
    </row>
    <row r="127" spans="1:4" ht="15.75" thickBot="1" x14ac:dyDescent="0.3">
      <c r="A127" s="11" t="s">
        <v>100</v>
      </c>
      <c r="B127" s="17"/>
      <c r="C127" s="7">
        <v>0</v>
      </c>
      <c r="D127" s="12"/>
    </row>
    <row r="128" spans="1:4" ht="15.75" thickBot="1" x14ac:dyDescent="0.3">
      <c r="A128" s="34" t="s">
        <v>101</v>
      </c>
      <c r="B128" s="35"/>
      <c r="C128" s="5">
        <v>0</v>
      </c>
      <c r="D128" s="5">
        <v>0</v>
      </c>
    </row>
  </sheetData>
  <mergeCells count="27">
    <mergeCell ref="A64:D64"/>
    <mergeCell ref="A53:D53"/>
    <mergeCell ref="A42:D42"/>
    <mergeCell ref="A71:D71"/>
    <mergeCell ref="A79:B79"/>
    <mergeCell ref="A101:B101"/>
    <mergeCell ref="A51:B51"/>
    <mergeCell ref="A33:B33"/>
    <mergeCell ref="A40:B40"/>
    <mergeCell ref="A12:D12"/>
    <mergeCell ref="A35:D35"/>
    <mergeCell ref="A83:D83"/>
    <mergeCell ref="A62:B62"/>
    <mergeCell ref="A69:B69"/>
    <mergeCell ref="A103:B103"/>
    <mergeCell ref="A81:B81"/>
    <mergeCell ref="A116:B116"/>
    <mergeCell ref="A128:B128"/>
    <mergeCell ref="A109:B109"/>
    <mergeCell ref="A113:B113"/>
    <mergeCell ref="A114:B114"/>
    <mergeCell ref="A115:B115"/>
    <mergeCell ref="A118:B118"/>
    <mergeCell ref="A119:B119"/>
    <mergeCell ref="A120:B120"/>
    <mergeCell ref="A124:D124"/>
    <mergeCell ref="A105:D10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211E-6E1A-4D0F-8721-643084420B46}">
  <dimension ref="A1"/>
  <sheetViews>
    <sheetView topLeftCell="B1" workbookViewId="0">
      <selection activeCell="AC12" sqref="AC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5ABD-C41D-44D0-8BBD-4B0BAAC36041}">
  <dimension ref="B2:B17"/>
  <sheetViews>
    <sheetView workbookViewId="0">
      <selection activeCell="C3" sqref="C3"/>
    </sheetView>
  </sheetViews>
  <sheetFormatPr defaultRowHeight="15" x14ac:dyDescent="0.25"/>
  <cols>
    <col min="2" max="2" width="66.85546875" customWidth="1"/>
  </cols>
  <sheetData>
    <row r="2" spans="2:2" ht="18.75" x14ac:dyDescent="0.3">
      <c r="B2" s="26" t="s">
        <v>102</v>
      </c>
    </row>
    <row r="3" spans="2:2" ht="45" x14ac:dyDescent="0.25">
      <c r="B3" s="25" t="s">
        <v>103</v>
      </c>
    </row>
    <row r="5" spans="2:2" x14ac:dyDescent="0.25">
      <c r="B5" s="21" t="s">
        <v>104</v>
      </c>
    </row>
    <row r="6" spans="2:2" s="23" customFormat="1" ht="22.5" customHeight="1" x14ac:dyDescent="0.25">
      <c r="B6" s="22" t="s">
        <v>105</v>
      </c>
    </row>
    <row r="7" spans="2:2" s="23" customFormat="1" ht="20.100000000000001" customHeight="1" x14ac:dyDescent="0.25">
      <c r="B7" s="22" t="s">
        <v>106</v>
      </c>
    </row>
    <row r="8" spans="2:2" s="23" customFormat="1" x14ac:dyDescent="0.25">
      <c r="B8" s="22" t="s">
        <v>107</v>
      </c>
    </row>
    <row r="10" spans="2:2" x14ac:dyDescent="0.25">
      <c r="B10" s="21" t="s">
        <v>108</v>
      </c>
    </row>
    <row r="11" spans="2:2" s="23" customFormat="1" x14ac:dyDescent="0.25">
      <c r="B11" s="24" t="s">
        <v>109</v>
      </c>
    </row>
    <row r="12" spans="2:2" s="23" customFormat="1" x14ac:dyDescent="0.25">
      <c r="B12" s="24" t="s">
        <v>110</v>
      </c>
    </row>
    <row r="13" spans="2:2" s="23" customFormat="1" x14ac:dyDescent="0.25">
      <c r="B13" s="24" t="s">
        <v>111</v>
      </c>
    </row>
    <row r="14" spans="2:2" s="23" customFormat="1" x14ac:dyDescent="0.25">
      <c r="B14" s="24" t="s">
        <v>112</v>
      </c>
    </row>
    <row r="17" spans="2:2" x14ac:dyDescent="0.25">
      <c r="B17" s="21" t="s">
        <v>113</v>
      </c>
    </row>
  </sheetData>
  <hyperlinks>
    <hyperlink ref="B6" r:id="rId1" display="https://www.hudexchange.info/trainings/financial-management-curriculum/introduction/" xr:uid="{C1BE1300-2331-443A-8F6D-91A4A111E5CB}"/>
    <hyperlink ref="B7" r:id="rId2" display="https://www.hudexchange.info/trainings/financial-management-curriculum/closer-look/" xr:uid="{630ABB7F-1927-4958-9192-F5CFE37D6445}"/>
    <hyperlink ref="B8" r:id="rId3" xr:uid="{421E4991-8892-40EA-A5EA-C787E662EF71}"/>
    <hyperlink ref="B11" r:id="rId4" display="https://www.hudexchange.info/resource/2033/hearth-coc-program-interim-rule/" xr:uid="{2FB3BC29-3741-4F4E-8BD1-A44C56588116}"/>
    <hyperlink ref="B12" r:id="rId5" display="https://www.hud.gov/program_offices/administration/hudclips/handbooks/cpd/6509.2" xr:uid="{D79E7F99-621D-4BB2-B23B-737B5BAC2924}"/>
    <hyperlink ref="B13" r:id="rId6" display="https://www.ecfr.gov/cgi-bin/retrieveECFR?gp=&amp;SID=af7417a273c89f6ffa0827e56be3072d&amp;mc=true&amp;n=pt2.1.200&amp;r=PART&amp;ty=HTML" xr:uid="{25DB4E49-FBD0-4F9C-AA42-815C879B6D22}"/>
    <hyperlink ref="B14" r:id="rId7" display="https://www.hudexchange.info/homelessness-assistance/coc-esg-virtual-binders/coc-match/coc-match-overview/" xr:uid="{818811EE-753D-48C3-957F-CB5EBB9422C4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e91c55-2a37-4cdb-b3e2-124d5bf6a830">
      <Terms xmlns="http://schemas.microsoft.com/office/infopath/2007/PartnerControls"/>
    </lcf76f155ced4ddcb4097134ff3c332f>
    <TaxCatchAll xmlns="9f7e4866-fd96-49f6-a834-cc434fbaed5a" xsi:nil="true"/>
    <Note xmlns="d8e91c55-2a37-4cdb-b3e2-124d5bf6a830" xsi:nil="true"/>
    <_Flow_SignoffStatus xmlns="d8e91c55-2a37-4cdb-b3e2-124d5bf6a830" xsi:nil="true"/>
    <OfferedPosition xmlns="d8e91c55-2a37-4cdb-b3e2-124d5bf6a830">false</OfferedPosition>
    <Interviewed xmlns="d8e91c55-2a37-4cdb-b3e2-124d5bf6a830">false</Interview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6C216B77CAC48B5018FDA9A8E6D6A" ma:contentTypeVersion="20" ma:contentTypeDescription="Create a new document." ma:contentTypeScope="" ma:versionID="8c09900c460ad2ab7f4806c18cd14a18">
  <xsd:schema xmlns:xsd="http://www.w3.org/2001/XMLSchema" xmlns:xs="http://www.w3.org/2001/XMLSchema" xmlns:p="http://schemas.microsoft.com/office/2006/metadata/properties" xmlns:ns2="d8e91c55-2a37-4cdb-b3e2-124d5bf6a830" xmlns:ns3="9f7e4866-fd96-49f6-a834-cc434fbaed5a" targetNamespace="http://schemas.microsoft.com/office/2006/metadata/properties" ma:root="true" ma:fieldsID="dfc3915881a63a5c0556ac3d797f8a0b" ns2:_="" ns3:_="">
    <xsd:import namespace="d8e91c55-2a37-4cdb-b3e2-124d5bf6a830"/>
    <xsd:import namespace="9f7e4866-fd96-49f6-a834-cc434fbae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Not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Interviewed" minOccurs="0"/>
                <xsd:element ref="ns2:OfferedPosi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91c55-2a37-4cdb-b3e2-124d5bf6a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Note" ma:index="19" nillable="true" ma:displayName="Note" ma:format="Dropdown" ma:internalName="Note">
      <xsd:simpleType>
        <xsd:restriction base="dms:Note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Interviewed" ma:index="23" nillable="true" ma:displayName="Interviewed" ma:default="0" ma:format="Dropdown" ma:internalName="Interviewed">
      <xsd:simpleType>
        <xsd:restriction base="dms:Boolean"/>
      </xsd:simpleType>
    </xsd:element>
    <xsd:element name="OfferedPosition" ma:index="24" nillable="true" ma:displayName="Offered Position" ma:default="0" ma:format="Dropdown" ma:internalName="OfferedPosition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e594e2a-d478-41f5-b147-0e846c55d6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e4866-fd96-49f6-a834-cc434fbae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a4d9665-0674-4658-91eb-100e8086448c}" ma:internalName="TaxCatchAll" ma:showField="CatchAllData" ma:web="9f7e4866-fd96-49f6-a834-cc434fb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EC5F9E-5D7C-4E12-8513-532548DE01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470E3-85D7-496E-B9CB-61A50CBA63E3}">
  <ds:schemaRefs>
    <ds:schemaRef ds:uri="http://schemas.microsoft.com/office/2006/metadata/properties"/>
    <ds:schemaRef ds:uri="http://schemas.microsoft.com/office/infopath/2007/PartnerControls"/>
    <ds:schemaRef ds:uri="d8e91c55-2a37-4cdb-b3e2-124d5bf6a830"/>
    <ds:schemaRef ds:uri="9f7e4866-fd96-49f6-a834-cc434fbaed5a"/>
  </ds:schemaRefs>
</ds:datastoreItem>
</file>

<file path=customXml/itemProps3.xml><?xml version="1.0" encoding="utf-8"?>
<ds:datastoreItem xmlns:ds="http://schemas.openxmlformats.org/officeDocument/2006/customXml" ds:itemID="{BA11DB1A-E6E6-4582-871D-9FE5C1C8D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91c55-2a37-4cdb-b3e2-124d5bf6a830"/>
    <ds:schemaRef ds:uri="9f7e4866-fd96-49f6-a834-cc434fbae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B2A Template</vt:lpstr>
      <vt:lpstr>Award Letter &amp; Match</vt:lpstr>
      <vt:lpstr>Regulations 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Evanoff</dc:creator>
  <cp:keywords/>
  <dc:description/>
  <cp:lastModifiedBy>Laura Evanoff</cp:lastModifiedBy>
  <cp:revision/>
  <dcterms:created xsi:type="dcterms:W3CDTF">2022-09-16T17:00:35Z</dcterms:created>
  <dcterms:modified xsi:type="dcterms:W3CDTF">2023-04-18T15:42:33Z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0x010100360E5ADB67535E44B486D4E7E8C44050</vt:lpwstr>
  </property>
</Properties>
</file>