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housingsolutionstulsaorg.sharepoint.com/sites/FinanceGrants/Shared Documents/Grants/HUD_CoC NOFO/FY2025/FY25 Local Competition Documents/Instructions, Examples, &amp; Reference/Budget/"/>
    </mc:Choice>
  </mc:AlternateContent>
  <xr:revisionPtr revIDLastSave="585" documentId="11_E9CDC17DE6A1C217980D8AF5D19B37695CC7387B" xr6:coauthVersionLast="47" xr6:coauthVersionMax="47" xr10:uidLastSave="{E11A8267-B4B1-4F2B-8412-8301BE41E7F6}"/>
  <bookViews>
    <workbookView xWindow="-28920" yWindow="-1800" windowWidth="29040" windowHeight="15720" firstSheet="2" activeTab="2" xr2:uid="{00000000-000D-0000-FFFF-FFFF00000000}"/>
  </bookViews>
  <sheets>
    <sheet name="Instructions" sheetId="2" r:id="rId1"/>
    <sheet name="Project Budget" sheetId="1" r:id="rId2"/>
    <sheet name="Development" sheetId="4" r:id="rId3"/>
    <sheet name="VAWA"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9" i="1" l="1"/>
  <c r="C12" i="1"/>
  <c r="H12" i="4"/>
  <c r="G12" i="4"/>
  <c r="J12" i="4"/>
  <c r="J4" i="4"/>
  <c r="J5" i="4"/>
  <c r="J6" i="4"/>
  <c r="J7" i="4"/>
  <c r="J8" i="4"/>
  <c r="J9" i="4"/>
  <c r="J10" i="4"/>
  <c r="J11" i="4"/>
  <c r="J3" i="4"/>
  <c r="I12" i="4"/>
  <c r="C74" i="1"/>
  <c r="C19" i="3"/>
  <c r="C110" i="1"/>
  <c r="C104" i="1"/>
  <c r="C85" i="1"/>
  <c r="C96" i="1" s="1"/>
  <c r="C71" i="1"/>
  <c r="C61" i="1"/>
  <c r="C93" i="1" s="1"/>
  <c r="C51" i="1"/>
  <c r="C92" i="1" s="1"/>
  <c r="C40" i="1"/>
  <c r="C91" i="1" s="1"/>
  <c r="C33" i="1"/>
  <c r="C90" i="1" s="1"/>
  <c r="C98" i="1" l="1"/>
  <c r="C97" i="1"/>
  <c r="C87" i="1" s="1"/>
  <c r="C76" i="1"/>
  <c r="C77" i="1" s="1"/>
</calcChain>
</file>

<file path=xl/sharedStrings.xml><?xml version="1.0" encoding="utf-8"?>
<sst xmlns="http://schemas.openxmlformats.org/spreadsheetml/2006/main" count="178" uniqueCount="157">
  <si>
    <t>CoC Program Budget Template Resources &amp; Guidance</t>
  </si>
  <si>
    <t xml:space="preserve">Resources cover location of important information and guidance from the Continuum of Care (CoC) programs in order to successfully administer projects based on program and other related requirements. </t>
  </si>
  <si>
    <t>Financial Management Overview</t>
  </si>
  <si>
    <t>Formatting &amp; Content</t>
  </si>
  <si>
    <t>Financial Management 101: Introduction</t>
  </si>
  <si>
    <t>Budget item descriptions should be as brief as possible, with a calculation for the total of each expense, i.e. for 3 full time Housing Navigators, your description should look like 3 FTE Housing Navigators @ $(salary amount) + $(benefits) = $(total salary + benefits x3).</t>
  </si>
  <si>
    <t>Financial Management 201: A Closer Look</t>
  </si>
  <si>
    <t>Financial Management 201: Examining the Parts</t>
  </si>
  <si>
    <t>Regulations &amp; the CoC Program</t>
  </si>
  <si>
    <t>CoC Program Interim Rule </t>
  </si>
  <si>
    <t xml:space="preserve">All costs for which you intend to use funds must be listed in the budget in order to be considered allowable. </t>
  </si>
  <si>
    <t>Chapter 34 of the CPD Monitoring Handbook</t>
  </si>
  <si>
    <t>2 CFR Part 200</t>
  </si>
  <si>
    <t>Match Binder</t>
  </si>
  <si>
    <r>
      <rPr>
        <b/>
        <sz val="11"/>
        <color theme="1"/>
        <rFont val="Calibri"/>
        <family val="2"/>
        <scheme val="minor"/>
      </rPr>
      <t>HUD requirements of budget descriptions:</t>
    </r>
    <r>
      <rPr>
        <sz val="11"/>
        <color theme="1"/>
        <rFont val="Calibri"/>
        <family val="2"/>
        <scheme val="minor"/>
      </rPr>
      <t xml:space="preserve"> "A quantity AND description must be entered for each requested cost.  Enter the quantity in detail (eg. .75 FTE hours and benefits for staff, utility types, monthly allowance for food and supplies) for each HMIS cost for which funding is being requested.  Please note that simply stating “1FTE” is NOT providing “Quantity AND Detail” and restricts understanding of what is being requested."</t>
    </r>
  </si>
  <si>
    <t>CoC-Funded Project Budget Template</t>
  </si>
  <si>
    <t>Agency:</t>
  </si>
  <si>
    <t>Add Agency Name</t>
  </si>
  <si>
    <t>Project Name:</t>
  </si>
  <si>
    <t>Add Project Name</t>
  </si>
  <si>
    <t>HUD Grant Number:</t>
  </si>
  <si>
    <t>Add Renewal/Replacement Grant Number</t>
  </si>
  <si>
    <t>Grant Start Date:</t>
  </si>
  <si>
    <t>Add Project Start Date</t>
  </si>
  <si>
    <t>Grant End Date:</t>
  </si>
  <si>
    <t>Add Project End Date</t>
  </si>
  <si>
    <t xml:space="preserve">Total Request: </t>
  </si>
  <si>
    <t>$</t>
  </si>
  <si>
    <t>Subrecipient/Sub-Contract Total:</t>
  </si>
  <si>
    <t>Add Subrecipient/Subcontract Total (Complete additional budget for expenses)</t>
  </si>
  <si>
    <t>If yes, confirm compliance w/ 24 CFR §578.99(b)(c) Transparency Act Reporting:</t>
  </si>
  <si>
    <t>Yes, No, N/A</t>
  </si>
  <si>
    <t>Acquisition, Rehabilitation, &amp; New Construction</t>
  </si>
  <si>
    <t>Sub-Total for Development</t>
  </si>
  <si>
    <t xml:space="preserve">Supportive Services </t>
  </si>
  <si>
    <t>Eligible Costs: (§ 578.53)</t>
  </si>
  <si>
    <t>Quantity &amp; Description</t>
  </si>
  <si>
    <t>Annual Amount</t>
  </si>
  <si>
    <t>  1. Assessment of Service Needs</t>
  </si>
  <si>
    <t>  2. Assistance with Moving Costs</t>
  </si>
  <si>
    <t>  3. Case Management</t>
  </si>
  <si>
    <t>3 FTE Case Managers @ $...</t>
  </si>
  <si>
    <t>  4. Child Care</t>
  </si>
  <si>
    <t>  5. Education Services</t>
  </si>
  <si>
    <t>  6. Employment Assistance</t>
  </si>
  <si>
    <t>  7. Food</t>
  </si>
  <si>
    <t>  8. Housing/Counseling Services</t>
  </si>
  <si>
    <t>  9. Legal Services</t>
  </si>
  <si>
    <t>  10. Life Skills</t>
  </si>
  <si>
    <t>  11. Mental Health Services</t>
  </si>
  <si>
    <t>  12. Outpatient Health Services</t>
  </si>
  <si>
    <t>  13. Outreach Services</t>
  </si>
  <si>
    <t>  14. Substance Abuse Treatment Services</t>
  </si>
  <si>
    <t>  15. Transportation</t>
  </si>
  <si>
    <t>Bus Fare (# passes x # clients = $total), Staff Mileage</t>
  </si>
  <si>
    <t>  16. Utility Deposits</t>
  </si>
  <si>
    <t>  17. Operating Costs - Direct Provision of Services</t>
  </si>
  <si>
    <t>Sub-Total for Supportive Services</t>
  </si>
  <si>
    <t xml:space="preserve">Leased Units </t>
  </si>
  <si>
    <t>Eligible Costs: (§ 578.49)</t>
  </si>
  <si>
    <t>1. Rent for # ____ Leased Units @ FMR</t>
  </si>
  <si>
    <t xml:space="preserve">2. Utilities </t>
  </si>
  <si>
    <t>3. Security Deposits, First/Last Month's Rent</t>
  </si>
  <si>
    <t>Sub-Total for Leasing</t>
  </si>
  <si>
    <t xml:space="preserve">Operating for Leasing &amp; Transitional Housing </t>
  </si>
  <si>
    <t>Eligible Costs: (§ 578.55(b))</t>
  </si>
  <si>
    <t>1. Maintenance/Repair</t>
  </si>
  <si>
    <t>2. Property Taxes and Insurance</t>
  </si>
  <si>
    <t xml:space="preserve">3. Replacement Reserve </t>
  </si>
  <si>
    <t>4. Building Security</t>
  </si>
  <si>
    <t xml:space="preserve">5. Electricity, Gas and Water  </t>
  </si>
  <si>
    <t>6. Furniture</t>
  </si>
  <si>
    <t>7. Equipment (lease, buy)</t>
  </si>
  <si>
    <t>Sub-Total for Operating</t>
  </si>
  <si>
    <t xml:space="preserve">Rental Assistance  </t>
  </si>
  <si>
    <t>Eligible Costs: (§ 578.51)</t>
  </si>
  <si>
    <t>1. RA 1 bedroom @ FMR</t>
  </si>
  <si>
    <t>_ units x 12 months</t>
  </si>
  <si>
    <t>2. RA 2 bedroom @ FMR</t>
  </si>
  <si>
    <t>3. RA 3 bedroom @ FMR</t>
  </si>
  <si>
    <t xml:space="preserve">4. Utilities </t>
  </si>
  <si>
    <t xml:space="preserve">5. Damages </t>
  </si>
  <si>
    <t>Sub-Total for RA BLI</t>
  </si>
  <si>
    <t xml:space="preserve">HMIS BLI </t>
  </si>
  <si>
    <t>Eligible Costs:  (§ 578.57(a))</t>
  </si>
  <si>
    <t>1. Equipment</t>
  </si>
  <si>
    <t>2. Software</t>
  </si>
  <si>
    <t>3. Services</t>
  </si>
  <si>
    <t xml:space="preserve">4. Personnel </t>
  </si>
  <si>
    <t>4(a). HUD approved HMIS conference</t>
  </si>
  <si>
    <t xml:space="preserve">5. Space &amp; Operations </t>
  </si>
  <si>
    <t>Sub-Total for HMIS BLI</t>
  </si>
  <si>
    <t>VAWA BLI</t>
  </si>
  <si>
    <t>Sub-Total for VAWA BLI</t>
  </si>
  <si>
    <t>Subtotal of Program Costs</t>
  </si>
  <si>
    <t>Admin Maximum</t>
  </si>
  <si>
    <t>Admin (Max 10% of Program Cost) @ $00,000</t>
  </si>
  <si>
    <t>Eligible Costs:  (§ 578.59(a))</t>
  </si>
  <si>
    <t>1. General management, oversight, coordination</t>
  </si>
  <si>
    <t>2. Training on CoC requirements/Conferences</t>
  </si>
  <si>
    <t xml:space="preserve">3. Carrying out environmental reviews </t>
  </si>
  <si>
    <t>4. Subrecipient Admin</t>
  </si>
  <si>
    <t>Sub-Total for Admin</t>
  </si>
  <si>
    <t>Total Amount Requested from HUD</t>
  </si>
  <si>
    <t>1. Acquisition, Rehabilitation, &amp; Construction</t>
  </si>
  <si>
    <t xml:space="preserve">2. Supportive Services </t>
  </si>
  <si>
    <t>3. Leasing</t>
  </si>
  <si>
    <t xml:space="preserve">4. Operating </t>
  </si>
  <si>
    <t>5. Rental Assistance</t>
  </si>
  <si>
    <t xml:space="preserve">6. HMIS </t>
  </si>
  <si>
    <t>7. VAWA</t>
  </si>
  <si>
    <t>8. Admin</t>
  </si>
  <si>
    <t>Grand Total Project Budget</t>
  </si>
  <si>
    <t xml:space="preserve">Match Required (25% of Program Costs Subtotal - Leasing) </t>
  </si>
  <si>
    <t>Total Match Committed</t>
  </si>
  <si>
    <t>Eligible Costs:  (§ 578.73(a))</t>
  </si>
  <si>
    <t>1. Cash (§ 578.73(b))</t>
  </si>
  <si>
    <t>2. In-Kind (§ 578.73(c))</t>
  </si>
  <si>
    <t xml:space="preserve">Sub-Total Program Match </t>
  </si>
  <si>
    <t xml:space="preserve">Other Costs (if applicable) </t>
  </si>
  <si>
    <t>Eligible Costs</t>
  </si>
  <si>
    <t>1. Relocation Costs 24 CFR §578.83</t>
  </si>
  <si>
    <t>2. Program Income  24 CFR 578.97</t>
  </si>
  <si>
    <t xml:space="preserve">Sub-Total </t>
  </si>
  <si>
    <t xml:space="preserve">Development Cost Budget </t>
  </si>
  <si>
    <t>Ref #</t>
  </si>
  <si>
    <t>Name of Structure</t>
  </si>
  <si>
    <t>Street Address</t>
  </si>
  <si>
    <t>City</t>
  </si>
  <si>
    <t>State</t>
  </si>
  <si>
    <t>ZIP</t>
  </si>
  <si>
    <t>Acquisition</t>
  </si>
  <si>
    <t>Rehabilitation</t>
  </si>
  <si>
    <t>New Construction</t>
  </si>
  <si>
    <t>Total Request</t>
  </si>
  <si>
    <t>Totals</t>
  </si>
  <si>
    <t>Note</t>
  </si>
  <si>
    <t xml:space="preserve">Acquisition can be combined with rehabilitation. However, new construction cannot be combined with acquisition. </t>
  </si>
  <si>
    <t xml:space="preserve">Violence Against Women Act (VAWA) Cost Budget </t>
  </si>
  <si>
    <t>VAWA Eligible Costs: (§ 578.57)</t>
  </si>
  <si>
    <t xml:space="preserve">VAWA Emergency Transfer Facilitation </t>
  </si>
  <si>
    <t xml:space="preserve">1. Moving Cost </t>
  </si>
  <si>
    <t xml:space="preserve">2. Travel Cost </t>
  </si>
  <si>
    <t xml:space="preserve">3. Security Deposits </t>
  </si>
  <si>
    <t>5. Housing Fees</t>
  </si>
  <si>
    <t xml:space="preserve">6. Case Management </t>
  </si>
  <si>
    <t xml:space="preserve">7. Housing Navigation </t>
  </si>
  <si>
    <t>8. Technology to make an available unit safe</t>
  </si>
  <si>
    <t xml:space="preserve">VAWA Confidentiality </t>
  </si>
  <si>
    <t>1. Developing corrective actions and remedies to ensure compliance</t>
  </si>
  <si>
    <t xml:space="preserve">2. Program evaluation of policies, practices, and procedures </t>
  </si>
  <si>
    <t>3. Training on compliance with VAWA requirements</t>
  </si>
  <si>
    <t>4. Reporting to CoC Lead, HUD and others on compliance with VAWA requirements</t>
  </si>
  <si>
    <t>5. Costs for establishing methodology to protect survivor information</t>
  </si>
  <si>
    <t>6. Staff time associated with maintain adherence to VAWA</t>
  </si>
  <si>
    <t xml:space="preserve">Eligible Costs: </t>
  </si>
  <si>
    <t>VAWA Emergency Transfer Facilitation. 
Examples of eligible costs include the costs of assessing, coordinating, approving, denying, and implementing a survivor’s emergency transfer(s):
Moving Costs. Assistance with reasonable moving costs to move survivors for an emergency transfer(s).
Travel Costs. Assistance with reasonable travel costs for survivors and their families to travel for an emergency transfer(s). This may include travel costs to locations outside of your CoC’s geography.
Security Deposits. Grant funds can be used to pay for security deposits of the safe unit the survivor is transferring to via an emergency transfer(s).
Utilities. Grant funds can be used to pay for costs of establishing utility assistance in the safe unit the survivor is transferring to.
Housing Fees. Grant funds can be used to pay fees associated with getting survivors into a safe unit via emergency transfer(s), including but not limited to application fees, broker fees, holding fees, trash fees, pet fees where the person believes they need their pet to be safe, etc.
Case Management.  Grant funds can be used to pay staff time necessary to assess, coordinate, and implement emergency transfer(s).
Housing Navigation. Grant funds can be used to pay staff time necessary to identify safe units and facilitate moves into housing for survivors through emergency transfer(s).
Technology to make an available unit safe. Grant funds can be used to pay for technology that the individual believes is needed to make the unit safe, including but not limited to doorbell cameras, security systems, phone, and internet service when necessary to support security systems for the unit, etc.
VAWA Confidentiality Requirements.
Examples of eligible costs for ensuring compliance with VAWA confidentiality requirements include:
Monitoring and evaluating compliance.
Developing and implementing strategies for corrective actions and remedies to ensure compliance.
Program evaluation of confidentiality policies, practices, and procedures.
Training on compliance with VAWA confidentiality requirements.
Reporting to CoC Collaborative Applicant, HUD, and other interested parties on compliance with VAWA confidentiality requirements.
Costs for establishing methodology to protect survivor information.
Staff time associated with maintaining adherence to VAWA confidentiality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</si>
</sst>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theme="1"/>
      <name val="Calibri"/>
      <family val="2"/>
      <scheme val="minor"/>
    </font>
    <font>
      <sz val="11"/>
      <color theme="1"/>
      <name val="Calibri"/>
      <family val="2"/>
      <scheme val="minor"/>
    </font>
    <font>
      <b/>
      <sz val="11"/>
      <color theme="1"/>
      <name val="Calibri"/>
      <family val="2"/>
      <scheme val="minor"/>
    </font>
    <font>
      <b/>
      <sz val="14"/>
      <color theme="1"/>
      <name val="Aptos Narrow"/>
      <family val="2"/>
    </font>
    <font>
      <sz val="11"/>
      <color theme="1"/>
      <name val="Aptos Narrow"/>
      <family val="2"/>
    </font>
    <font>
      <sz val="9"/>
      <color theme="1"/>
      <name val="Bookman Old Style"/>
      <family val="1"/>
    </font>
    <font>
      <sz val="12"/>
      <color theme="1"/>
      <name val="Aptos Narrow"/>
      <family val="2"/>
    </font>
    <font>
      <b/>
      <sz val="12"/>
      <color theme="1"/>
      <name val="Aptos Narrow"/>
      <family val="2"/>
    </font>
    <font>
      <sz val="12"/>
      <color rgb="FFFF0000"/>
      <name val="Aptos Narrow"/>
      <family val="2"/>
    </font>
    <font>
      <b/>
      <sz val="12"/>
      <color rgb="FF000000"/>
      <name val="Aptos Narrow"/>
      <family val="2"/>
    </font>
    <font>
      <sz val="12"/>
      <color rgb="FF000000"/>
      <name val="Aptos Narrow"/>
      <family val="2"/>
    </font>
    <font>
      <b/>
      <sz val="12"/>
      <color theme="0"/>
      <name val="Aptos Narrow"/>
      <family val="2"/>
    </font>
    <font>
      <b/>
      <sz val="12"/>
      <name val="Aptos Narrow"/>
      <family val="2"/>
    </font>
    <font>
      <b/>
      <i/>
      <sz val="12"/>
      <color theme="1"/>
      <name val="Aptos Narrow"/>
      <family val="2"/>
    </font>
    <font>
      <sz val="24"/>
      <color theme="1"/>
      <name val="Aptos ExtraBold"/>
      <family val="2"/>
    </font>
    <font>
      <u/>
      <sz val="11"/>
      <color theme="10"/>
      <name val="Calibri"/>
      <family val="2"/>
      <scheme val="minor"/>
    </font>
    <font>
      <b/>
      <sz val="11"/>
      <color theme="1"/>
      <name val="Aptos Narrow"/>
      <family val="2"/>
    </font>
    <font>
      <u/>
      <sz val="11"/>
      <color theme="10"/>
      <name val="Aptos Narrow"/>
      <family val="2"/>
    </font>
    <font>
      <b/>
      <sz val="11"/>
      <color theme="0"/>
      <name val="Aptos Narrow"/>
      <family val="2"/>
    </font>
    <font>
      <b/>
      <sz val="11"/>
      <name val="Aptos Narrow"/>
      <family val="2"/>
    </font>
    <font>
      <i/>
      <sz val="12"/>
      <color theme="1"/>
      <name val="Aptos Narrow"/>
      <family val="2"/>
    </font>
  </fonts>
  <fills count="16">
    <fill>
      <patternFill patternType="none"/>
    </fill>
    <fill>
      <patternFill patternType="gray125"/>
    </fill>
    <fill>
      <patternFill patternType="solid">
        <fgColor theme="2"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3"/>
        <bgColor indexed="64"/>
      </patternFill>
    </fill>
    <fill>
      <patternFill patternType="solid">
        <fgColor theme="0" tint="-0.14999847407452621"/>
        <bgColor indexed="64"/>
      </patternFill>
    </fill>
    <fill>
      <patternFill patternType="solid">
        <fgColor rgb="FFEDD527"/>
        <bgColor indexed="64"/>
      </patternFill>
    </fill>
    <fill>
      <patternFill patternType="solid">
        <fgColor theme="4"/>
        <bgColor indexed="64"/>
      </patternFill>
    </fill>
  </fills>
  <borders count="28">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5" fillId="0" borderId="0" applyNumberFormat="0" applyFill="0" applyBorder="0" applyAlignment="0" applyProtection="0"/>
  </cellStyleXfs>
  <cellXfs count="116">
    <xf numFmtId="0" fontId="0" fillId="0" borderId="0" xfId="0"/>
    <xf numFmtId="0" fontId="4" fillId="0" borderId="0" xfId="0" applyFont="1"/>
    <xf numFmtId="0" fontId="5"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6" fillId="4" borderId="8" xfId="0" applyFont="1" applyFill="1" applyBorder="1" applyAlignment="1">
      <alignment horizontal="center" vertical="center"/>
    </xf>
    <xf numFmtId="44" fontId="6" fillId="4" borderId="9" xfId="1" applyFont="1" applyFill="1" applyBorder="1" applyAlignment="1">
      <alignment horizontal="center" vertical="center"/>
    </xf>
    <xf numFmtId="0" fontId="6" fillId="4" borderId="11" xfId="0" applyFont="1" applyFill="1" applyBorder="1" applyAlignment="1">
      <alignment horizontal="center" vertical="center"/>
    </xf>
    <xf numFmtId="44" fontId="6" fillId="4" borderId="12" xfId="1" applyFont="1" applyFill="1" applyBorder="1" applyAlignment="1">
      <alignment horizontal="center" vertical="center"/>
    </xf>
    <xf numFmtId="0" fontId="6" fillId="4" borderId="11" xfId="0" applyFont="1" applyFill="1" applyBorder="1" applyAlignment="1">
      <alignment horizontal="center" vertical="center" wrapText="1"/>
    </xf>
    <xf numFmtId="44" fontId="6" fillId="3" borderId="4" xfId="1" applyFont="1" applyFill="1" applyBorder="1" applyAlignment="1">
      <alignment horizontal="center" vertical="center"/>
    </xf>
    <xf numFmtId="0" fontId="6" fillId="0" borderId="0" xfId="0" applyFont="1"/>
    <xf numFmtId="0" fontId="9" fillId="3" borderId="10" xfId="0" applyFont="1" applyFill="1" applyBorder="1" applyAlignment="1">
      <alignment horizontal="left" vertical="center" indent="1"/>
    </xf>
    <xf numFmtId="44" fontId="6" fillId="5" borderId="12" xfId="1" applyFont="1" applyFill="1" applyBorder="1" applyAlignment="1">
      <alignment horizontal="center" vertical="center"/>
    </xf>
    <xf numFmtId="44" fontId="7" fillId="2" borderId="4" xfId="0" applyNumberFormat="1"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xf>
    <xf numFmtId="44" fontId="7" fillId="3"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xf>
    <xf numFmtId="0" fontId="9" fillId="3" borderId="7" xfId="0" applyFont="1" applyFill="1" applyBorder="1" applyAlignment="1">
      <alignment horizontal="left" vertical="center"/>
    </xf>
    <xf numFmtId="0" fontId="9" fillId="3" borderId="10" xfId="0" applyFont="1" applyFill="1" applyBorder="1" applyAlignment="1">
      <alignment horizontal="left" vertical="center"/>
    </xf>
    <xf numFmtId="0" fontId="7" fillId="0" borderId="0" xfId="0" applyFont="1" applyAlignment="1">
      <alignment vertical="center" wrapText="1"/>
    </xf>
    <xf numFmtId="44" fontId="13" fillId="13" borderId="4" xfId="0" applyNumberFormat="1" applyFont="1" applyFill="1" applyBorder="1" applyAlignment="1">
      <alignment horizontal="center" vertical="center"/>
    </xf>
    <xf numFmtId="0" fontId="0" fillId="0" borderId="0" xfId="0" applyAlignment="1">
      <alignment horizontal="right"/>
    </xf>
    <xf numFmtId="0" fontId="2" fillId="0" borderId="0" xfId="0" applyFont="1"/>
    <xf numFmtId="0" fontId="16" fillId="0" borderId="0" xfId="0" applyFont="1"/>
    <xf numFmtId="0" fontId="17" fillId="0" borderId="0" xfId="2" applyFont="1" applyAlignment="1">
      <alignment horizontal="left" vertical="center" wrapText="1" indent="2"/>
    </xf>
    <xf numFmtId="0" fontId="17" fillId="0" borderId="0" xfId="2" applyFont="1" applyAlignment="1">
      <alignment horizontal="left" indent="2"/>
    </xf>
    <xf numFmtId="0" fontId="0" fillId="0" borderId="0" xfId="0" applyAlignment="1">
      <alignment vertical="top" wrapText="1"/>
    </xf>
    <xf numFmtId="0" fontId="9" fillId="2" borderId="4" xfId="0" applyFont="1" applyFill="1" applyBorder="1" applyAlignment="1">
      <alignment horizontal="center" vertical="center" wrapText="1"/>
    </xf>
    <xf numFmtId="0" fontId="9" fillId="3" borderId="10" xfId="0" applyFont="1" applyFill="1" applyBorder="1" applyAlignment="1">
      <alignment horizontal="left" vertical="center" wrapText="1"/>
    </xf>
    <xf numFmtId="0" fontId="6" fillId="2" borderId="8" xfId="0" applyFont="1" applyFill="1" applyBorder="1" applyAlignment="1">
      <alignment horizontal="center" vertical="center"/>
    </xf>
    <xf numFmtId="44" fontId="6" fillId="2" borderId="9" xfId="1" applyFont="1" applyFill="1" applyBorder="1" applyAlignment="1">
      <alignment horizontal="center" vertical="center"/>
    </xf>
    <xf numFmtId="0" fontId="10" fillId="3" borderId="10" xfId="0" applyFont="1" applyFill="1" applyBorder="1" applyAlignment="1">
      <alignment horizontal="left" vertical="center" wrapText="1" indent="1"/>
    </xf>
    <xf numFmtId="0" fontId="6" fillId="2" borderId="11" xfId="0" applyFont="1" applyFill="1" applyBorder="1" applyAlignment="1">
      <alignment horizontal="center" vertical="center"/>
    </xf>
    <xf numFmtId="44" fontId="6" fillId="2" borderId="12" xfId="1" applyFont="1" applyFill="1" applyBorder="1" applyAlignment="1">
      <alignment horizontal="center" vertical="center"/>
    </xf>
    <xf numFmtId="44" fontId="6" fillId="3" borderId="15" xfId="1" applyFont="1" applyFill="1" applyBorder="1" applyAlignment="1">
      <alignment horizontal="center" vertical="center"/>
    </xf>
    <xf numFmtId="0" fontId="6" fillId="4" borderId="23" xfId="0" applyFont="1" applyFill="1" applyBorder="1" applyAlignment="1">
      <alignment horizontal="center" vertical="center"/>
    </xf>
    <xf numFmtId="0" fontId="9" fillId="2" borderId="24" xfId="0" applyFont="1" applyFill="1" applyBorder="1" applyAlignment="1">
      <alignment horizontal="center" vertical="center" wrapText="1"/>
    </xf>
    <xf numFmtId="0" fontId="6" fillId="4" borderId="25" xfId="0" applyFont="1" applyFill="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7" xfId="0" applyFont="1" applyFill="1" applyBorder="1" applyAlignment="1">
      <alignment horizontal="center" vertical="center"/>
    </xf>
    <xf numFmtId="44" fontId="6" fillId="4" borderId="11" xfId="1" applyFont="1" applyFill="1" applyBorder="1" applyAlignment="1">
      <alignment horizontal="center" vertical="center"/>
    </xf>
    <xf numFmtId="0" fontId="9" fillId="0" borderId="13" xfId="0" applyFont="1" applyBorder="1" applyAlignment="1">
      <alignment horizontal="right" vertical="center"/>
    </xf>
    <xf numFmtId="0" fontId="9" fillId="0" borderId="14" xfId="0" applyFont="1" applyBorder="1" applyAlignment="1">
      <alignment horizontal="right" vertical="center"/>
    </xf>
    <xf numFmtId="44" fontId="6" fillId="0" borderId="14" xfId="1" applyFont="1" applyFill="1" applyBorder="1" applyAlignment="1">
      <alignment horizontal="center" vertical="center"/>
    </xf>
    <xf numFmtId="0" fontId="9" fillId="0" borderId="0" xfId="0" applyFont="1" applyAlignment="1">
      <alignment horizontal="center" vertical="center"/>
    </xf>
    <xf numFmtId="44" fontId="6" fillId="0" borderId="0" xfId="1" applyFont="1" applyFill="1" applyBorder="1" applyAlignment="1">
      <alignment horizontal="center" vertical="center"/>
    </xf>
    <xf numFmtId="0" fontId="8" fillId="0" borderId="0" xfId="0" applyFont="1"/>
    <xf numFmtId="0" fontId="4" fillId="0" borderId="0" xfId="0" applyFont="1" applyAlignment="1">
      <alignment horizontal="left" vertical="top" wrapText="1"/>
    </xf>
    <xf numFmtId="0" fontId="3" fillId="0" borderId="0" xfId="0" applyFont="1" applyAlignment="1">
      <alignment horizontal="left"/>
    </xf>
    <xf numFmtId="0" fontId="0" fillId="0" borderId="0" xfId="0" applyAlignment="1">
      <alignment horizontal="left" vertical="top" wrapText="1"/>
    </xf>
    <xf numFmtId="0" fontId="12" fillId="14" borderId="1" xfId="0" applyFont="1" applyFill="1" applyBorder="1" applyAlignment="1">
      <alignment horizontal="left" vertical="center"/>
    </xf>
    <xf numFmtId="0" fontId="12" fillId="14" borderId="2" xfId="0" applyFont="1" applyFill="1" applyBorder="1" applyAlignment="1">
      <alignment horizontal="left" vertical="center"/>
    </xf>
    <xf numFmtId="0" fontId="12" fillId="14" borderId="3" xfId="0" applyFont="1" applyFill="1" applyBorder="1" applyAlignment="1">
      <alignment horizontal="left" vertical="center"/>
    </xf>
    <xf numFmtId="0" fontId="9" fillId="3" borderId="13" xfId="0" applyFont="1" applyFill="1" applyBorder="1" applyAlignment="1">
      <alignment horizontal="right" vertical="center"/>
    </xf>
    <xf numFmtId="0" fontId="9" fillId="3" borderId="14" xfId="0" applyFont="1" applyFill="1" applyBorder="1" applyAlignment="1">
      <alignment horizontal="right" vertical="center"/>
    </xf>
    <xf numFmtId="0" fontId="14" fillId="0" borderId="0" xfId="0" applyFont="1" applyAlignment="1">
      <alignment horizontal="left"/>
    </xf>
    <xf numFmtId="0" fontId="11" fillId="12" borderId="1" xfId="0" applyFont="1" applyFill="1" applyBorder="1" applyAlignment="1">
      <alignment horizontal="left" vertical="center"/>
    </xf>
    <xf numFmtId="0" fontId="11" fillId="12" borderId="2" xfId="0" applyFont="1" applyFill="1" applyBorder="1" applyAlignment="1">
      <alignment horizontal="left" vertical="center"/>
    </xf>
    <xf numFmtId="0" fontId="11" fillId="12" borderId="3" xfId="0" applyFont="1" applyFill="1" applyBorder="1" applyAlignment="1">
      <alignment horizontal="left" vertical="center"/>
    </xf>
    <xf numFmtId="0" fontId="11" fillId="12" borderId="13" xfId="0" applyFont="1" applyFill="1" applyBorder="1" applyAlignment="1">
      <alignment horizontal="left" vertical="center"/>
    </xf>
    <xf numFmtId="0" fontId="11" fillId="12" borderId="14" xfId="0" applyFont="1" applyFill="1" applyBorder="1" applyAlignment="1">
      <alignment horizontal="left" vertical="center"/>
    </xf>
    <xf numFmtId="0" fontId="11" fillId="12" borderId="15" xfId="0" applyFont="1" applyFill="1" applyBorder="1" applyAlignment="1">
      <alignment horizontal="left" vertical="center"/>
    </xf>
    <xf numFmtId="0" fontId="13" fillId="13" borderId="13" xfId="0" applyFont="1" applyFill="1" applyBorder="1" applyAlignment="1">
      <alignment horizontal="right" vertical="center"/>
    </xf>
    <xf numFmtId="0" fontId="13" fillId="13" borderId="14" xfId="0" applyFont="1" applyFill="1" applyBorder="1" applyAlignment="1">
      <alignment horizontal="right" vertical="center"/>
    </xf>
    <xf numFmtId="0" fontId="9" fillId="3" borderId="18" xfId="0" applyFont="1" applyFill="1" applyBorder="1" applyAlignment="1">
      <alignment horizontal="left" vertical="center" indent="45"/>
    </xf>
    <xf numFmtId="0" fontId="9" fillId="3" borderId="0" xfId="0" applyFont="1" applyFill="1" applyAlignment="1">
      <alignment horizontal="left" vertical="center" indent="45"/>
    </xf>
    <xf numFmtId="0" fontId="9" fillId="3" borderId="21" xfId="0" applyFont="1" applyFill="1" applyBorder="1" applyAlignment="1">
      <alignment horizontal="left" vertical="center" indent="45"/>
    </xf>
    <xf numFmtId="0" fontId="9" fillId="3" borderId="19" xfId="0" applyFont="1" applyFill="1" applyBorder="1" applyAlignment="1">
      <alignment horizontal="left" vertical="center" indent="45"/>
    </xf>
    <xf numFmtId="0" fontId="9" fillId="3" borderId="20" xfId="0" applyFont="1" applyFill="1" applyBorder="1" applyAlignment="1">
      <alignment horizontal="left" vertical="center" indent="45"/>
    </xf>
    <xf numFmtId="0" fontId="7" fillId="3" borderId="13" xfId="0" applyFont="1" applyFill="1" applyBorder="1" applyAlignment="1">
      <alignment horizontal="right" vertical="center"/>
    </xf>
    <xf numFmtId="0" fontId="7" fillId="3" borderId="14" xfId="0" applyFont="1" applyFill="1" applyBorder="1" applyAlignment="1">
      <alignment horizontal="right"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4" xfId="0" applyFont="1" applyFill="1" applyBorder="1" applyAlignment="1">
      <alignment horizontal="center" vertical="center"/>
    </xf>
    <xf numFmtId="0" fontId="9" fillId="3" borderId="16" xfId="0" applyFont="1" applyFill="1" applyBorder="1" applyAlignment="1">
      <alignment horizontal="left" vertical="center" indent="45"/>
    </xf>
    <xf numFmtId="0" fontId="9" fillId="3" borderId="17" xfId="0" applyFont="1" applyFill="1" applyBorder="1" applyAlignment="1">
      <alignment horizontal="left" vertical="center" indent="45"/>
    </xf>
    <xf numFmtId="0" fontId="11" fillId="10" borderId="1" xfId="0" applyFont="1" applyFill="1" applyBorder="1" applyAlignment="1">
      <alignment horizontal="left" vertical="center"/>
    </xf>
    <xf numFmtId="0" fontId="11" fillId="10" borderId="2" xfId="0" applyFont="1" applyFill="1" applyBorder="1" applyAlignment="1">
      <alignment horizontal="left" vertical="center"/>
    </xf>
    <xf numFmtId="0" fontId="11" fillId="10" borderId="3" xfId="0" applyFont="1" applyFill="1" applyBorder="1" applyAlignment="1">
      <alignment horizontal="left" vertical="center"/>
    </xf>
    <xf numFmtId="0" fontId="11" fillId="11" borderId="1" xfId="0" applyFont="1" applyFill="1" applyBorder="1" applyAlignment="1">
      <alignment horizontal="left" vertical="center"/>
    </xf>
    <xf numFmtId="0" fontId="11" fillId="11" borderId="2" xfId="0" applyFont="1" applyFill="1" applyBorder="1" applyAlignment="1">
      <alignment horizontal="left" vertical="center"/>
    </xf>
    <xf numFmtId="0" fontId="11" fillId="11" borderId="3" xfId="0" applyFont="1" applyFill="1" applyBorder="1" applyAlignment="1">
      <alignment horizontal="left" vertical="center"/>
    </xf>
    <xf numFmtId="0" fontId="11" fillId="6" borderId="13" xfId="0" applyFont="1" applyFill="1" applyBorder="1" applyAlignment="1">
      <alignment horizontal="right" vertical="center"/>
    </xf>
    <xf numFmtId="0" fontId="11" fillId="6" borderId="15" xfId="0" applyFont="1" applyFill="1" applyBorder="1" applyAlignment="1">
      <alignment horizontal="right" vertical="center"/>
    </xf>
    <xf numFmtId="0" fontId="11" fillId="7" borderId="1" xfId="0" applyFont="1" applyFill="1" applyBorder="1" applyAlignment="1">
      <alignment horizontal="left" vertic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1" fillId="8" borderId="1" xfId="0" applyFont="1" applyFill="1" applyBorder="1" applyAlignment="1">
      <alignment horizontal="left" vertical="center"/>
    </xf>
    <xf numFmtId="0" fontId="11" fillId="8" borderId="2" xfId="0" applyFont="1" applyFill="1" applyBorder="1" applyAlignment="1">
      <alignment horizontal="left" vertical="center"/>
    </xf>
    <xf numFmtId="0" fontId="11" fillId="8" borderId="3" xfId="0" applyFont="1" applyFill="1" applyBorder="1" applyAlignment="1">
      <alignment horizontal="left" vertical="center"/>
    </xf>
    <xf numFmtId="0" fontId="11" fillId="9" borderId="1" xfId="0" applyFont="1" applyFill="1" applyBorder="1" applyAlignment="1">
      <alignment horizontal="left" vertical="center"/>
    </xf>
    <xf numFmtId="0" fontId="11" fillId="9" borderId="2" xfId="0" applyFont="1" applyFill="1" applyBorder="1" applyAlignment="1">
      <alignment horizontal="left" vertical="center"/>
    </xf>
    <xf numFmtId="0" fontId="11" fillId="9" borderId="3" xfId="0" applyFont="1" applyFill="1" applyBorder="1" applyAlignment="1">
      <alignment horizontal="left" vertical="center"/>
    </xf>
    <xf numFmtId="0" fontId="12" fillId="14" borderId="0" xfId="0" applyFont="1" applyFill="1" applyAlignment="1">
      <alignment horizontal="center" vertical="center"/>
    </xf>
    <xf numFmtId="0" fontId="19" fillId="14" borderId="0" xfId="0" applyFont="1" applyFill="1" applyAlignment="1">
      <alignment horizontal="left" vertical="center" wrapText="1"/>
    </xf>
    <xf numFmtId="0" fontId="9" fillId="2" borderId="24" xfId="0" applyFont="1" applyFill="1" applyBorder="1" applyAlignment="1">
      <alignment horizontal="right" vertical="center" wrapText="1"/>
    </xf>
    <xf numFmtId="0" fontId="9" fillId="2" borderId="0" xfId="0" applyFont="1" applyFill="1" applyAlignment="1">
      <alignment horizontal="right" vertical="center" wrapText="1"/>
    </xf>
    <xf numFmtId="0" fontId="9" fillId="2" borderId="22" xfId="0" applyFont="1" applyFill="1" applyBorder="1" applyAlignment="1">
      <alignment horizontal="right" vertical="center" wrapText="1"/>
    </xf>
    <xf numFmtId="0" fontId="0" fillId="0" borderId="0" xfId="0" applyAlignment="1">
      <alignment horizontal="left" vertical="top"/>
    </xf>
    <xf numFmtId="0" fontId="11" fillId="15" borderId="1"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3" xfId="0" applyFont="1" applyFill="1" applyBorder="1" applyAlignment="1">
      <alignment horizontal="center" vertical="center"/>
    </xf>
    <xf numFmtId="0" fontId="4" fillId="3" borderId="0" xfId="0" applyFont="1" applyFill="1" applyAlignment="1">
      <alignment horizontal="left" vertical="top" wrapText="1"/>
    </xf>
    <xf numFmtId="0" fontId="18" fillId="12" borderId="0" xfId="0" applyFont="1" applyFill="1" applyAlignment="1">
      <alignment horizontal="left" vertical="center" wrapText="1"/>
    </xf>
    <xf numFmtId="0" fontId="20" fillId="4" borderId="11" xfId="0" applyFont="1" applyFill="1" applyBorder="1" applyAlignment="1">
      <alignment horizontal="center" vertical="center"/>
    </xf>
    <xf numFmtId="0" fontId="20" fillId="4" borderId="11" xfId="0"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EDD5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AWH4T Main">
      <a:dk1>
        <a:srgbClr val="102F48"/>
      </a:dk1>
      <a:lt1>
        <a:sysClr val="window" lastClr="FFFFFF"/>
      </a:lt1>
      <a:dk2>
        <a:srgbClr val="1D5685"/>
      </a:dk2>
      <a:lt2>
        <a:srgbClr val="F2F2F2"/>
      </a:lt2>
      <a:accent1>
        <a:srgbClr val="1D5685"/>
      </a:accent1>
      <a:accent2>
        <a:srgbClr val="9BBB59"/>
      </a:accent2>
      <a:accent3>
        <a:srgbClr val="EF5E31"/>
      </a:accent3>
      <a:accent4>
        <a:srgbClr val="6BB4C3"/>
      </a:accent4>
      <a:accent5>
        <a:srgbClr val="102F48"/>
      </a:accent5>
      <a:accent6>
        <a:srgbClr val="9A3060"/>
      </a:accent6>
      <a:hlink>
        <a:srgbClr val="2878BA"/>
      </a:hlink>
      <a:folHlink>
        <a:srgbClr val="C7498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udexchange.info/trainings/financial-management-curriculum/programs/" TargetMode="External"/><Relationship Id="rId7" Type="http://schemas.openxmlformats.org/officeDocument/2006/relationships/hyperlink" Target="https://www.hudexchange.info/homelessness-assistance/coc-esg-virtual-binders/coc-match/coc-match-overview/" TargetMode="External"/><Relationship Id="rId2" Type="http://schemas.openxmlformats.org/officeDocument/2006/relationships/hyperlink" Target="https://www.hudexchange.info/trainings/financial-management-curriculum/closer-look/" TargetMode="External"/><Relationship Id="rId1" Type="http://schemas.openxmlformats.org/officeDocument/2006/relationships/hyperlink" Target="https://www.hudexchange.info/trainings/financial-management-curriculum/introduction/" TargetMode="External"/><Relationship Id="rId6" Type="http://schemas.openxmlformats.org/officeDocument/2006/relationships/hyperlink" Target="https://www.ecfr.gov/cgi-bin/retrieveECFR?gp=&amp;SID=af7417a273c89f6ffa0827e56be3072d&amp;mc=true&amp;n=pt2.1.200&amp;r=PART&amp;ty=HTML" TargetMode="External"/><Relationship Id="rId5" Type="http://schemas.openxmlformats.org/officeDocument/2006/relationships/hyperlink" Target="https://www.hud.gov/program_offices/administration/hudclips/handbooks/cpd/6509.2" TargetMode="External"/><Relationship Id="rId4" Type="http://schemas.openxmlformats.org/officeDocument/2006/relationships/hyperlink" Target="https://www.hudexchange.info/resource/2033/hearth-coc-program-interim-ru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776DD-F835-47D8-A20E-545820B2EB2F}">
  <dimension ref="A1:B18"/>
  <sheetViews>
    <sheetView workbookViewId="0">
      <selection activeCell="B25" sqref="B25"/>
    </sheetView>
  </sheetViews>
  <sheetFormatPr defaultRowHeight="14.45"/>
  <cols>
    <col min="1" max="1" width="46.7109375" customWidth="1"/>
    <col min="2" max="2" width="65.28515625" customWidth="1"/>
  </cols>
  <sheetData>
    <row r="1" spans="1:2" ht="18">
      <c r="A1" s="57" t="s">
        <v>0</v>
      </c>
      <c r="B1" s="57"/>
    </row>
    <row r="2" spans="1:2" ht="30" customHeight="1">
      <c r="A2" s="56" t="s">
        <v>1</v>
      </c>
      <c r="B2" s="56"/>
    </row>
    <row r="4" spans="1:2">
      <c r="A4" s="30" t="s">
        <v>2</v>
      </c>
      <c r="B4" s="29" t="s">
        <v>3</v>
      </c>
    </row>
    <row r="5" spans="1:2" ht="14.45" customHeight="1">
      <c r="A5" s="31" t="s">
        <v>4</v>
      </c>
      <c r="B5" s="58" t="s">
        <v>5</v>
      </c>
    </row>
    <row r="6" spans="1:2">
      <c r="A6" s="31" t="s">
        <v>6</v>
      </c>
      <c r="B6" s="58"/>
    </row>
    <row r="7" spans="1:2">
      <c r="A7" s="31" t="s">
        <v>7</v>
      </c>
      <c r="B7" s="58"/>
    </row>
    <row r="8" spans="1:2">
      <c r="A8" s="1"/>
      <c r="B8" s="58"/>
    </row>
    <row r="9" spans="1:2">
      <c r="A9" s="30" t="s">
        <v>8</v>
      </c>
      <c r="B9" s="58"/>
    </row>
    <row r="10" spans="1:2" ht="14.45" customHeight="1">
      <c r="A10" s="32" t="s">
        <v>9</v>
      </c>
      <c r="B10" s="58" t="s">
        <v>10</v>
      </c>
    </row>
    <row r="11" spans="1:2">
      <c r="A11" s="32" t="s">
        <v>11</v>
      </c>
      <c r="B11" s="58"/>
    </row>
    <row r="12" spans="1:2">
      <c r="A12" s="32" t="s">
        <v>12</v>
      </c>
      <c r="B12" s="33"/>
    </row>
    <row r="13" spans="1:2" ht="14.45" customHeight="1">
      <c r="A13" s="32" t="s">
        <v>13</v>
      </c>
      <c r="B13" s="58" t="s">
        <v>14</v>
      </c>
    </row>
    <row r="14" spans="1:2">
      <c r="B14" s="58"/>
    </row>
    <row r="15" spans="1:2">
      <c r="B15" s="58"/>
    </row>
    <row r="16" spans="1:2">
      <c r="B16" s="58"/>
    </row>
    <row r="17" spans="2:2">
      <c r="B17" s="58"/>
    </row>
    <row r="18" spans="2:2">
      <c r="B18" s="58"/>
    </row>
  </sheetData>
  <mergeCells count="5">
    <mergeCell ref="A2:B2"/>
    <mergeCell ref="A1:B1"/>
    <mergeCell ref="B5:B9"/>
    <mergeCell ref="B10:B11"/>
    <mergeCell ref="B13:B18"/>
  </mergeCells>
  <hyperlinks>
    <hyperlink ref="A5" r:id="rId1" display="https://www.hudexchange.info/trainings/financial-management-curriculum/introduction/" xr:uid="{A590465A-A398-49FD-AF73-97B47AFDC799}"/>
    <hyperlink ref="A6" r:id="rId2" display="https://www.hudexchange.info/trainings/financial-management-curriculum/closer-look/" xr:uid="{E7BD0F8E-B220-4B42-9DBE-3E05768F6073}"/>
    <hyperlink ref="A7" r:id="rId3" xr:uid="{F031BD3B-8F5E-414E-A0BF-4CB27F56ADC8}"/>
    <hyperlink ref="A10" r:id="rId4" display="https://www.hudexchange.info/resource/2033/hearth-coc-program-interim-rule/" xr:uid="{051A4956-8262-4FE8-8828-2CEEDA6E7A59}"/>
    <hyperlink ref="A11" r:id="rId5" display="https://www.hud.gov/program_offices/administration/hudclips/handbooks/cpd/6509.2" xr:uid="{7C5E47C5-CC2E-40CF-9D4C-97C1A5F7C04B}"/>
    <hyperlink ref="A12" r:id="rId6" display="https://www.ecfr.gov/cgi-bin/retrieveECFR?gp=&amp;SID=af7417a273c89f6ffa0827e56be3072d&amp;mc=true&amp;n=pt2.1.200&amp;r=PART&amp;ty=HTML" xr:uid="{155ECF3D-3748-46B8-B064-9DEB66123557}"/>
    <hyperlink ref="A13" r:id="rId7" display="https://www.hudexchange.info/homelessness-assistance/coc-esg-virtual-binders/coc-match/coc-match-overview/" xr:uid="{8A3F7786-F7F9-40A8-BEBE-8B105F7E06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0"/>
  <sheetViews>
    <sheetView topLeftCell="A25" zoomScaleNormal="100" workbookViewId="0">
      <selection activeCell="B18" sqref="B18"/>
    </sheetView>
  </sheetViews>
  <sheetFormatPr defaultRowHeight="14.45"/>
  <cols>
    <col min="1" max="1" width="42.5703125" customWidth="1"/>
    <col min="2" max="2" width="73.5703125" customWidth="1"/>
    <col min="3" max="3" width="24.42578125" customWidth="1"/>
  </cols>
  <sheetData>
    <row r="1" spans="1:3" ht="31.15">
      <c r="A1" s="64" t="s">
        <v>15</v>
      </c>
      <c r="B1" s="64"/>
      <c r="C1" s="64"/>
    </row>
    <row r="2" spans="1:3" ht="15.6">
      <c r="A2" s="3" t="s">
        <v>16</v>
      </c>
      <c r="B2" s="4" t="s">
        <v>17</v>
      </c>
      <c r="C2" s="1"/>
    </row>
    <row r="3" spans="1:3" ht="15.6">
      <c r="A3" s="3" t="s">
        <v>18</v>
      </c>
      <c r="B3" s="4" t="s">
        <v>19</v>
      </c>
      <c r="C3" s="1"/>
    </row>
    <row r="4" spans="1:3" ht="15.6">
      <c r="A4" s="3" t="s">
        <v>20</v>
      </c>
      <c r="B4" s="4" t="s">
        <v>21</v>
      </c>
      <c r="C4" s="1"/>
    </row>
    <row r="5" spans="1:3" ht="15.6">
      <c r="A5" s="3" t="s">
        <v>22</v>
      </c>
      <c r="B5" s="4" t="s">
        <v>23</v>
      </c>
      <c r="C5" s="1"/>
    </row>
    <row r="6" spans="1:3" ht="15.6">
      <c r="A6" s="3" t="s">
        <v>24</v>
      </c>
      <c r="B6" s="4" t="s">
        <v>25</v>
      </c>
      <c r="C6" s="1"/>
    </row>
    <row r="7" spans="1:3" ht="15.6">
      <c r="A7" s="3" t="s">
        <v>26</v>
      </c>
      <c r="B7" s="4" t="s">
        <v>27</v>
      </c>
      <c r="C7" s="1"/>
    </row>
    <row r="8" spans="1:3" ht="15.6">
      <c r="A8" s="3" t="s">
        <v>28</v>
      </c>
      <c r="B8" s="55" t="s">
        <v>29</v>
      </c>
      <c r="C8" s="1"/>
    </row>
    <row r="9" spans="1:3" ht="31.15">
      <c r="A9" s="26" t="s">
        <v>30</v>
      </c>
      <c r="B9" s="4" t="s">
        <v>31</v>
      </c>
      <c r="C9" s="1"/>
    </row>
    <row r="10" spans="1:3" ht="15" thickBot="1">
      <c r="A10" s="2"/>
    </row>
    <row r="11" spans="1:3" ht="16.149999999999999" thickBot="1">
      <c r="A11" s="59" t="s">
        <v>32</v>
      </c>
      <c r="B11" s="60"/>
      <c r="C11" s="61"/>
    </row>
    <row r="12" spans="1:3" ht="16.149999999999999" thickBot="1">
      <c r="A12" s="62" t="s">
        <v>33</v>
      </c>
      <c r="B12" s="63"/>
      <c r="C12" s="12">
        <f>Development!J12</f>
        <v>0</v>
      </c>
    </row>
    <row r="13" spans="1:3" ht="16.149999999999999" thickBot="1">
      <c r="A13" s="50"/>
      <c r="B13" s="51"/>
      <c r="C13" s="52"/>
    </row>
    <row r="14" spans="1:3" ht="16.149999999999999" thickBot="1">
      <c r="A14" s="94" t="s">
        <v>34</v>
      </c>
      <c r="B14" s="95"/>
      <c r="C14" s="96"/>
    </row>
    <row r="15" spans="1:3" ht="16.149999999999999" thickBot="1">
      <c r="A15" s="21" t="s">
        <v>35</v>
      </c>
      <c r="B15" s="22" t="s">
        <v>36</v>
      </c>
      <c r="C15" s="23" t="s">
        <v>37</v>
      </c>
    </row>
    <row r="16" spans="1:3" ht="15.6">
      <c r="A16" s="24" t="s">
        <v>38</v>
      </c>
      <c r="B16" s="7"/>
      <c r="C16" s="8">
        <v>0</v>
      </c>
    </row>
    <row r="17" spans="1:3" ht="15.6">
      <c r="A17" s="25" t="s">
        <v>39</v>
      </c>
      <c r="B17" s="9"/>
      <c r="C17" s="10">
        <v>0</v>
      </c>
    </row>
    <row r="18" spans="1:3" ht="15.75">
      <c r="A18" s="25" t="s">
        <v>40</v>
      </c>
      <c r="B18" s="115" t="s">
        <v>41</v>
      </c>
      <c r="C18" s="10">
        <v>0</v>
      </c>
    </row>
    <row r="19" spans="1:3" ht="15.6">
      <c r="A19" s="25" t="s">
        <v>42</v>
      </c>
      <c r="B19" s="9"/>
      <c r="C19" s="10">
        <v>0</v>
      </c>
    </row>
    <row r="20" spans="1:3" ht="15.6">
      <c r="A20" s="25" t="s">
        <v>43</v>
      </c>
      <c r="B20" s="9"/>
      <c r="C20" s="10">
        <v>0</v>
      </c>
    </row>
    <row r="21" spans="1:3" ht="15.6">
      <c r="A21" s="25" t="s">
        <v>44</v>
      </c>
      <c r="B21" s="9"/>
      <c r="C21" s="10">
        <v>0</v>
      </c>
    </row>
    <row r="22" spans="1:3" ht="15.6">
      <c r="A22" s="25" t="s">
        <v>45</v>
      </c>
      <c r="B22" s="9"/>
      <c r="C22" s="10">
        <v>0</v>
      </c>
    </row>
    <row r="23" spans="1:3" ht="15.6">
      <c r="A23" s="25" t="s">
        <v>46</v>
      </c>
      <c r="B23" s="9"/>
      <c r="C23" s="10">
        <v>0</v>
      </c>
    </row>
    <row r="24" spans="1:3" ht="15.6">
      <c r="A24" s="25" t="s">
        <v>47</v>
      </c>
      <c r="B24" s="9"/>
      <c r="C24" s="10">
        <v>0</v>
      </c>
    </row>
    <row r="25" spans="1:3" ht="15.6">
      <c r="A25" s="25" t="s">
        <v>48</v>
      </c>
      <c r="B25" s="9"/>
      <c r="C25" s="10">
        <v>0</v>
      </c>
    </row>
    <row r="26" spans="1:3" ht="15.6">
      <c r="A26" s="25" t="s">
        <v>49</v>
      </c>
      <c r="B26" s="9"/>
      <c r="C26" s="10">
        <v>0</v>
      </c>
    </row>
    <row r="27" spans="1:3" ht="15.6">
      <c r="A27" s="25" t="s">
        <v>50</v>
      </c>
      <c r="B27" s="9"/>
      <c r="C27" s="10">
        <v>0</v>
      </c>
    </row>
    <row r="28" spans="1:3" ht="15.6">
      <c r="A28" s="25" t="s">
        <v>51</v>
      </c>
      <c r="B28" s="9"/>
      <c r="C28" s="10">
        <v>0</v>
      </c>
    </row>
    <row r="29" spans="1:3" ht="15.6">
      <c r="A29" s="25" t="s">
        <v>52</v>
      </c>
      <c r="B29" s="11"/>
      <c r="C29" s="10">
        <v>0</v>
      </c>
    </row>
    <row r="30" spans="1:3" ht="15.75">
      <c r="A30" s="25" t="s">
        <v>53</v>
      </c>
      <c r="B30" s="114" t="s">
        <v>54</v>
      </c>
      <c r="C30" s="10">
        <v>0</v>
      </c>
    </row>
    <row r="31" spans="1:3" ht="15.6">
      <c r="A31" s="25" t="s">
        <v>55</v>
      </c>
      <c r="B31" s="9"/>
      <c r="C31" s="10">
        <v>0</v>
      </c>
    </row>
    <row r="32" spans="1:3" ht="16.149999999999999" thickBot="1">
      <c r="A32" s="25" t="s">
        <v>56</v>
      </c>
      <c r="B32" s="11"/>
      <c r="C32" s="10">
        <v>0</v>
      </c>
    </row>
    <row r="33" spans="1:3" ht="16.149999999999999" thickBot="1">
      <c r="A33" s="62" t="s">
        <v>57</v>
      </c>
      <c r="B33" s="63"/>
      <c r="C33" s="12">
        <f>SUM(C16:C32)</f>
        <v>0</v>
      </c>
    </row>
    <row r="34" spans="1:3" ht="16.149999999999999" thickBot="1">
      <c r="A34" s="13"/>
      <c r="B34" s="13"/>
      <c r="C34" s="13"/>
    </row>
    <row r="35" spans="1:3" ht="16.149999999999999" thickBot="1">
      <c r="A35" s="97" t="s">
        <v>58</v>
      </c>
      <c r="B35" s="98"/>
      <c r="C35" s="99"/>
    </row>
    <row r="36" spans="1:3" ht="15.6">
      <c r="A36" s="5" t="s">
        <v>59</v>
      </c>
      <c r="B36" s="5" t="s">
        <v>36</v>
      </c>
      <c r="C36" s="5" t="s">
        <v>37</v>
      </c>
    </row>
    <row r="37" spans="1:3" ht="15.6">
      <c r="A37" s="14" t="s">
        <v>60</v>
      </c>
      <c r="B37" s="9"/>
      <c r="C37" s="15">
        <v>0</v>
      </c>
    </row>
    <row r="38" spans="1:3" ht="15.6">
      <c r="A38" s="14" t="s">
        <v>61</v>
      </c>
      <c r="B38" s="9"/>
      <c r="C38" s="15">
        <v>0</v>
      </c>
    </row>
    <row r="39" spans="1:3" ht="16.149999999999999" thickBot="1">
      <c r="A39" s="14" t="s">
        <v>62</v>
      </c>
      <c r="B39" s="9"/>
      <c r="C39" s="15">
        <v>0</v>
      </c>
    </row>
    <row r="40" spans="1:3" ht="16.149999999999999" thickBot="1">
      <c r="A40" s="62" t="s">
        <v>63</v>
      </c>
      <c r="B40" s="63"/>
      <c r="C40" s="12">
        <f>SUM(C37:C39)</f>
        <v>0</v>
      </c>
    </row>
    <row r="41" spans="1:3" ht="16.149999999999999" thickBot="1">
      <c r="A41" s="53"/>
      <c r="B41" s="53"/>
      <c r="C41" s="54"/>
    </row>
    <row r="42" spans="1:3" ht="16.149999999999999" thickBot="1">
      <c r="A42" s="100" t="s">
        <v>64</v>
      </c>
      <c r="B42" s="101"/>
      <c r="C42" s="102"/>
    </row>
    <row r="43" spans="1:3" ht="15.6">
      <c r="A43" s="5" t="s">
        <v>65</v>
      </c>
      <c r="B43" s="5" t="s">
        <v>36</v>
      </c>
      <c r="C43" s="6" t="s">
        <v>37</v>
      </c>
    </row>
    <row r="44" spans="1:3" ht="15.6">
      <c r="A44" s="14" t="s">
        <v>66</v>
      </c>
      <c r="B44" s="9"/>
      <c r="C44" s="10">
        <v>0</v>
      </c>
    </row>
    <row r="45" spans="1:3" ht="15.6">
      <c r="A45" s="14" t="s">
        <v>67</v>
      </c>
      <c r="B45" s="9"/>
      <c r="C45" s="10">
        <v>0</v>
      </c>
    </row>
    <row r="46" spans="1:3" ht="15.6">
      <c r="A46" s="14" t="s">
        <v>68</v>
      </c>
      <c r="B46" s="9"/>
      <c r="C46" s="10">
        <v>0</v>
      </c>
    </row>
    <row r="47" spans="1:3" ht="15.6">
      <c r="A47" s="14" t="s">
        <v>69</v>
      </c>
      <c r="B47" s="11"/>
      <c r="C47" s="10">
        <v>0</v>
      </c>
    </row>
    <row r="48" spans="1:3" ht="15.6">
      <c r="A48" s="14" t="s">
        <v>70</v>
      </c>
      <c r="B48" s="9"/>
      <c r="C48" s="10">
        <v>0</v>
      </c>
    </row>
    <row r="49" spans="1:3" ht="15.6">
      <c r="A49" s="14" t="s">
        <v>71</v>
      </c>
      <c r="B49" s="9"/>
      <c r="C49" s="10">
        <v>0</v>
      </c>
    </row>
    <row r="50" spans="1:3" ht="16.149999999999999" thickBot="1">
      <c r="A50" s="14" t="s">
        <v>72</v>
      </c>
      <c r="B50" s="9"/>
      <c r="C50" s="10">
        <v>0</v>
      </c>
    </row>
    <row r="51" spans="1:3" ht="16.149999999999999" thickBot="1">
      <c r="A51" s="62" t="s">
        <v>73</v>
      </c>
      <c r="B51" s="63"/>
      <c r="C51" s="12">
        <f>SUM(C44:C50)</f>
        <v>0</v>
      </c>
    </row>
    <row r="52" spans="1:3" ht="16.149999999999999" thickBot="1">
      <c r="A52" s="53"/>
      <c r="B52" s="53"/>
      <c r="C52" s="53"/>
    </row>
    <row r="53" spans="1:3" ht="16.149999999999999" thickBot="1">
      <c r="A53" s="86" t="s">
        <v>74</v>
      </c>
      <c r="B53" s="87"/>
      <c r="C53" s="88"/>
    </row>
    <row r="54" spans="1:3" ht="15.6">
      <c r="A54" s="5" t="s">
        <v>75</v>
      </c>
      <c r="B54" s="5" t="s">
        <v>36</v>
      </c>
      <c r="C54" s="6" t="s">
        <v>37</v>
      </c>
    </row>
    <row r="55" spans="1:3" ht="15.6">
      <c r="A55" s="14" t="s">
        <v>76</v>
      </c>
      <c r="B55" s="9" t="s">
        <v>77</v>
      </c>
      <c r="C55" s="10">
        <v>0</v>
      </c>
    </row>
    <row r="56" spans="1:3" ht="15.6">
      <c r="A56" s="14" t="s">
        <v>78</v>
      </c>
      <c r="B56" s="9" t="s">
        <v>77</v>
      </c>
      <c r="C56" s="10">
        <v>0</v>
      </c>
    </row>
    <row r="57" spans="1:3" ht="15.6">
      <c r="A57" s="14" t="s">
        <v>79</v>
      </c>
      <c r="B57" s="9" t="s">
        <v>77</v>
      </c>
      <c r="C57" s="10">
        <v>0</v>
      </c>
    </row>
    <row r="58" spans="1:3" ht="15.6">
      <c r="A58" s="14" t="s">
        <v>80</v>
      </c>
      <c r="B58" s="9"/>
      <c r="C58" s="10">
        <v>0</v>
      </c>
    </row>
    <row r="59" spans="1:3" ht="15.6">
      <c r="A59" s="14" t="s">
        <v>81</v>
      </c>
      <c r="B59" s="9"/>
      <c r="C59" s="10">
        <v>0</v>
      </c>
    </row>
    <row r="60" spans="1:3" ht="16.149999999999999" thickBot="1">
      <c r="A60" s="14" t="s">
        <v>62</v>
      </c>
      <c r="B60" s="9"/>
      <c r="C60" s="10">
        <v>0</v>
      </c>
    </row>
    <row r="61" spans="1:3" ht="16.149999999999999" thickBot="1">
      <c r="A61" s="62" t="s">
        <v>82</v>
      </c>
      <c r="B61" s="63"/>
      <c r="C61" s="12">
        <f>SUM(C55:C60)</f>
        <v>0</v>
      </c>
    </row>
    <row r="62" spans="1:3" ht="16.149999999999999" thickBot="1">
      <c r="A62" s="53"/>
      <c r="B62" s="53"/>
      <c r="C62" s="53"/>
    </row>
    <row r="63" spans="1:3" ht="16.149999999999999" thickBot="1">
      <c r="A63" s="89" t="s">
        <v>83</v>
      </c>
      <c r="B63" s="90"/>
      <c r="C63" s="91"/>
    </row>
    <row r="64" spans="1:3" ht="15.6">
      <c r="A64" s="5" t="s">
        <v>84</v>
      </c>
      <c r="B64" s="5" t="s">
        <v>36</v>
      </c>
      <c r="C64" s="5" t="s">
        <v>37</v>
      </c>
    </row>
    <row r="65" spans="1:3" ht="15.6">
      <c r="A65" s="14" t="s">
        <v>85</v>
      </c>
      <c r="B65" s="9"/>
      <c r="C65" s="15">
        <v>0</v>
      </c>
    </row>
    <row r="66" spans="1:3" ht="15.6">
      <c r="A66" s="14" t="s">
        <v>86</v>
      </c>
      <c r="B66" s="9"/>
      <c r="C66" s="15">
        <v>0</v>
      </c>
    </row>
    <row r="67" spans="1:3" ht="15.6">
      <c r="A67" s="14" t="s">
        <v>87</v>
      </c>
      <c r="B67" s="9"/>
      <c r="C67" s="15">
        <v>0</v>
      </c>
    </row>
    <row r="68" spans="1:3" ht="15.6">
      <c r="A68" s="14" t="s">
        <v>88</v>
      </c>
      <c r="B68" s="9"/>
      <c r="C68" s="15">
        <v>0</v>
      </c>
    </row>
    <row r="69" spans="1:3" ht="15.6">
      <c r="A69" s="14" t="s">
        <v>89</v>
      </c>
      <c r="B69" s="9"/>
      <c r="C69" s="15">
        <v>0</v>
      </c>
    </row>
    <row r="70" spans="1:3" ht="16.149999999999999" thickBot="1">
      <c r="A70" s="14" t="s">
        <v>90</v>
      </c>
      <c r="B70" s="9"/>
      <c r="C70" s="15">
        <v>0</v>
      </c>
    </row>
    <row r="71" spans="1:3" ht="16.149999999999999" thickBot="1">
      <c r="A71" s="62" t="s">
        <v>91</v>
      </c>
      <c r="B71" s="63"/>
      <c r="C71" s="12">
        <f>SUM(C65:C70)</f>
        <v>0</v>
      </c>
    </row>
    <row r="72" spans="1:3" ht="16.149999999999999" thickBot="1">
      <c r="A72" s="53"/>
      <c r="B72" s="53"/>
      <c r="C72" s="54"/>
    </row>
    <row r="73" spans="1:3" ht="16.149999999999999" thickBot="1">
      <c r="A73" s="65" t="s">
        <v>92</v>
      </c>
      <c r="B73" s="66"/>
      <c r="C73" s="67"/>
    </row>
    <row r="74" spans="1:3" ht="16.149999999999999" thickBot="1">
      <c r="A74" s="62" t="s">
        <v>93</v>
      </c>
      <c r="B74" s="63"/>
      <c r="C74" s="12">
        <f>VAWA!C19</f>
        <v>0</v>
      </c>
    </row>
    <row r="75" spans="1:3" ht="16.149999999999999" thickBot="1">
      <c r="A75" s="13"/>
      <c r="B75" s="13"/>
      <c r="C75" s="13"/>
    </row>
    <row r="76" spans="1:3" ht="16.149999999999999" thickBot="1">
      <c r="A76" s="92" t="s">
        <v>94</v>
      </c>
      <c r="B76" s="93"/>
      <c r="C76" s="16">
        <f>SUM(C33+C40+C51+C61+C71)</f>
        <v>0</v>
      </c>
    </row>
    <row r="77" spans="1:3" ht="16.149999999999999" thickBot="1">
      <c r="A77" s="71" t="s">
        <v>95</v>
      </c>
      <c r="B77" s="72"/>
      <c r="C77" s="27">
        <f>C76*0.1</f>
        <v>0</v>
      </c>
    </row>
    <row r="78" spans="1:3" ht="16.149999999999999" thickBot="1">
      <c r="A78" s="13"/>
      <c r="B78" s="13"/>
      <c r="C78" s="13"/>
    </row>
    <row r="79" spans="1:3" ht="16.149999999999999" thickBot="1">
      <c r="A79" s="65" t="s">
        <v>96</v>
      </c>
      <c r="B79" s="66"/>
      <c r="C79" s="67"/>
    </row>
    <row r="80" spans="1:3" ht="16.149999999999999" thickBot="1">
      <c r="A80" s="17" t="s">
        <v>97</v>
      </c>
      <c r="B80" s="18" t="s">
        <v>36</v>
      </c>
      <c r="C80" s="19" t="s">
        <v>37</v>
      </c>
    </row>
    <row r="81" spans="1:3" ht="15.6">
      <c r="A81" s="14" t="s">
        <v>98</v>
      </c>
      <c r="B81" s="7"/>
      <c r="C81" s="10">
        <v>0</v>
      </c>
    </row>
    <row r="82" spans="1:3" ht="15.6">
      <c r="A82" s="14" t="s">
        <v>99</v>
      </c>
      <c r="B82" s="9"/>
      <c r="C82" s="10">
        <v>0</v>
      </c>
    </row>
    <row r="83" spans="1:3" ht="15.6">
      <c r="A83" s="14" t="s">
        <v>100</v>
      </c>
      <c r="B83" s="9"/>
      <c r="C83" s="10">
        <v>0</v>
      </c>
    </row>
    <row r="84" spans="1:3" ht="16.149999999999999" thickBot="1">
      <c r="A84" s="14" t="s">
        <v>101</v>
      </c>
      <c r="B84" s="9"/>
      <c r="C84" s="10">
        <v>0</v>
      </c>
    </row>
    <row r="85" spans="1:3" ht="16.149999999999999" thickBot="1">
      <c r="A85" s="80" t="s">
        <v>102</v>
      </c>
      <c r="B85" s="81"/>
      <c r="C85" s="12">
        <f>SUM(C81:C84)</f>
        <v>0</v>
      </c>
    </row>
    <row r="86" spans="1:3" ht="16.149999999999999" thickBot="1">
      <c r="A86" s="13"/>
      <c r="B86" s="13"/>
      <c r="C86" s="13"/>
    </row>
    <row r="87" spans="1:3" ht="16.149999999999999" thickBot="1">
      <c r="A87" s="82" t="s">
        <v>103</v>
      </c>
      <c r="B87" s="83"/>
      <c r="C87" s="16">
        <f>C97</f>
        <v>0</v>
      </c>
    </row>
    <row r="88" spans="1:3" ht="16.149999999999999" thickBot="1">
      <c r="A88" s="13"/>
      <c r="B88" s="13"/>
      <c r="C88" s="13"/>
    </row>
    <row r="89" spans="1:3" ht="15.6">
      <c r="A89" s="84" t="s">
        <v>104</v>
      </c>
      <c r="B89" s="85"/>
      <c r="C89" s="8">
        <f>C12</f>
        <v>0</v>
      </c>
    </row>
    <row r="90" spans="1:3" ht="15.6">
      <c r="A90" s="73" t="s">
        <v>105</v>
      </c>
      <c r="B90" s="74"/>
      <c r="C90" s="10">
        <f>C33</f>
        <v>0</v>
      </c>
    </row>
    <row r="91" spans="1:3" ht="15.6">
      <c r="A91" s="73" t="s">
        <v>106</v>
      </c>
      <c r="B91" s="74"/>
      <c r="C91" s="10">
        <f>C40</f>
        <v>0</v>
      </c>
    </row>
    <row r="92" spans="1:3" ht="15.6">
      <c r="A92" s="73" t="s">
        <v>107</v>
      </c>
      <c r="B92" s="74"/>
      <c r="C92" s="10">
        <f>C51</f>
        <v>0</v>
      </c>
    </row>
    <row r="93" spans="1:3" ht="15.6">
      <c r="A93" s="73" t="s">
        <v>108</v>
      </c>
      <c r="B93" s="74"/>
      <c r="C93" s="10">
        <f>C61</f>
        <v>0</v>
      </c>
    </row>
    <row r="94" spans="1:3" ht="15.6">
      <c r="A94" s="73" t="s">
        <v>109</v>
      </c>
      <c r="B94" s="75"/>
      <c r="C94" s="10">
        <v>0</v>
      </c>
    </row>
    <row r="95" spans="1:3" ht="15.6">
      <c r="A95" s="73" t="s">
        <v>110</v>
      </c>
      <c r="B95" s="75"/>
      <c r="C95" s="10">
        <v>0</v>
      </c>
    </row>
    <row r="96" spans="1:3" ht="16.149999999999999" thickBot="1">
      <c r="A96" s="76" t="s">
        <v>111</v>
      </c>
      <c r="B96" s="77"/>
      <c r="C96" s="10">
        <f>C85</f>
        <v>0</v>
      </c>
    </row>
    <row r="97" spans="1:5" ht="16.149999999999999" thickBot="1">
      <c r="A97" s="78" t="s">
        <v>112</v>
      </c>
      <c r="B97" s="79"/>
      <c r="C97" s="20">
        <f>SUM(C89:C96)</f>
        <v>0</v>
      </c>
    </row>
    <row r="98" spans="1:5" ht="16.149999999999999" thickBot="1">
      <c r="A98" s="71" t="s">
        <v>113</v>
      </c>
      <c r="B98" s="72"/>
      <c r="C98" s="27">
        <f>SUM(C89,C90,C92,C93,C94,C95)*0.25</f>
        <v>0</v>
      </c>
      <c r="E98" s="28"/>
    </row>
    <row r="99" spans="1:5" ht="16.149999999999999" thickBot="1">
      <c r="A99" s="13"/>
      <c r="B99" s="13"/>
      <c r="C99" s="13"/>
    </row>
    <row r="100" spans="1:5" ht="16.149999999999999" thickBot="1">
      <c r="A100" s="65" t="s">
        <v>114</v>
      </c>
      <c r="B100" s="66"/>
      <c r="C100" s="67"/>
    </row>
    <row r="101" spans="1:5" ht="16.149999999999999" thickBot="1">
      <c r="A101" s="17" t="s">
        <v>115</v>
      </c>
      <c r="B101" s="18" t="s">
        <v>36</v>
      </c>
      <c r="C101" s="19" t="s">
        <v>37</v>
      </c>
    </row>
    <row r="102" spans="1:5" ht="15.6">
      <c r="A102" s="14" t="s">
        <v>116</v>
      </c>
      <c r="B102" s="7"/>
      <c r="C102" s="10">
        <v>0</v>
      </c>
    </row>
    <row r="103" spans="1:5" ht="16.149999999999999" thickBot="1">
      <c r="A103" s="14" t="s">
        <v>117</v>
      </c>
      <c r="B103" s="9"/>
      <c r="C103" s="10">
        <v>0</v>
      </c>
    </row>
    <row r="104" spans="1:5" ht="16.149999999999999" thickBot="1">
      <c r="A104" s="62" t="s">
        <v>118</v>
      </c>
      <c r="B104" s="63"/>
      <c r="C104" s="12">
        <f>SUM(C102:C103)</f>
        <v>0</v>
      </c>
    </row>
    <row r="105" spans="1:5" ht="16.149999999999999" thickBot="1">
      <c r="A105" s="13"/>
      <c r="B105" s="13"/>
      <c r="C105" s="13"/>
    </row>
    <row r="106" spans="1:5" ht="16.149999999999999" thickBot="1">
      <c r="A106" s="68" t="s">
        <v>119</v>
      </c>
      <c r="B106" s="69"/>
      <c r="C106" s="70"/>
    </row>
    <row r="107" spans="1:5" ht="16.149999999999999" thickBot="1">
      <c r="A107" s="17" t="s">
        <v>120</v>
      </c>
      <c r="B107" s="18" t="s">
        <v>36</v>
      </c>
      <c r="C107" s="19" t="s">
        <v>37</v>
      </c>
    </row>
    <row r="108" spans="1:5" ht="15.6">
      <c r="A108" s="14" t="s">
        <v>121</v>
      </c>
      <c r="B108" s="7"/>
      <c r="C108" s="8">
        <v>0</v>
      </c>
    </row>
    <row r="109" spans="1:5" ht="16.149999999999999" thickBot="1">
      <c r="A109" s="14" t="s">
        <v>122</v>
      </c>
      <c r="B109" s="9"/>
      <c r="C109" s="10">
        <v>0</v>
      </c>
    </row>
    <row r="110" spans="1:5" ht="16.149999999999999" thickBot="1">
      <c r="A110" s="62" t="s">
        <v>123</v>
      </c>
      <c r="B110" s="63"/>
      <c r="C110" s="12">
        <f>SUM(C108:C109)</f>
        <v>0</v>
      </c>
    </row>
  </sheetData>
  <mergeCells count="34">
    <mergeCell ref="A79:C79"/>
    <mergeCell ref="A14:C14"/>
    <mergeCell ref="A33:B33"/>
    <mergeCell ref="A35:C35"/>
    <mergeCell ref="A40:B40"/>
    <mergeCell ref="A42:C42"/>
    <mergeCell ref="A51:B51"/>
    <mergeCell ref="A53:C53"/>
    <mergeCell ref="A61:B61"/>
    <mergeCell ref="A63:C63"/>
    <mergeCell ref="A71:B71"/>
    <mergeCell ref="A76:B76"/>
    <mergeCell ref="A95:B95"/>
    <mergeCell ref="A85:B85"/>
    <mergeCell ref="A87:B87"/>
    <mergeCell ref="A89:B89"/>
    <mergeCell ref="A90:B90"/>
    <mergeCell ref="A91:B91"/>
    <mergeCell ref="A11:C11"/>
    <mergeCell ref="A12:B12"/>
    <mergeCell ref="A110:B110"/>
    <mergeCell ref="A1:C1"/>
    <mergeCell ref="A100:C100"/>
    <mergeCell ref="A104:B104"/>
    <mergeCell ref="A106:C106"/>
    <mergeCell ref="A98:B98"/>
    <mergeCell ref="A77:B77"/>
    <mergeCell ref="A73:C73"/>
    <mergeCell ref="A74:B74"/>
    <mergeCell ref="A92:B92"/>
    <mergeCell ref="A93:B93"/>
    <mergeCell ref="A94:B94"/>
    <mergeCell ref="A96:B96"/>
    <mergeCell ref="A97:B9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9372-9F6C-4017-8EA0-EE10995843C8}">
  <dimension ref="A1:J16"/>
  <sheetViews>
    <sheetView tabSelected="1" workbookViewId="0">
      <selection activeCell="B22" sqref="B22"/>
    </sheetView>
  </sheetViews>
  <sheetFormatPr defaultRowHeight="14.45"/>
  <cols>
    <col min="1" max="1" width="5.7109375" customWidth="1"/>
    <col min="2" max="2" width="48.7109375" customWidth="1"/>
    <col min="3" max="3" width="53.5703125" customWidth="1"/>
    <col min="4" max="4" width="15.42578125" customWidth="1"/>
    <col min="5" max="6" width="9.5703125" customWidth="1"/>
    <col min="7" max="8" width="20.28515625" customWidth="1"/>
    <col min="9" max="9" width="17.7109375" customWidth="1"/>
    <col min="10" max="10" width="18.7109375" customWidth="1"/>
  </cols>
  <sheetData>
    <row r="1" spans="1:10" ht="16.149999999999999" thickBot="1">
      <c r="A1" s="103" t="s">
        <v>124</v>
      </c>
      <c r="B1" s="103"/>
      <c r="C1" s="103"/>
      <c r="D1" s="103"/>
      <c r="E1" s="103"/>
      <c r="F1" s="103"/>
      <c r="G1" s="103"/>
      <c r="H1" s="103"/>
      <c r="I1" s="103"/>
      <c r="J1" s="103"/>
    </row>
    <row r="2" spans="1:10" ht="16.149999999999999" thickBot="1">
      <c r="A2" s="34" t="s">
        <v>125</v>
      </c>
      <c r="B2" s="34" t="s">
        <v>126</v>
      </c>
      <c r="C2" s="5" t="s">
        <v>127</v>
      </c>
      <c r="D2" s="43" t="s">
        <v>128</v>
      </c>
      <c r="E2" s="43" t="s">
        <v>129</v>
      </c>
      <c r="F2" s="43" t="s">
        <v>130</v>
      </c>
      <c r="G2" s="43" t="s">
        <v>131</v>
      </c>
      <c r="H2" s="43" t="s">
        <v>132</v>
      </c>
      <c r="I2" s="48" t="s">
        <v>133</v>
      </c>
      <c r="J2" s="47" t="s">
        <v>134</v>
      </c>
    </row>
    <row r="3" spans="1:10" ht="15.6">
      <c r="A3" s="38">
        <v>1</v>
      </c>
      <c r="B3" s="9"/>
      <c r="C3" s="9"/>
      <c r="D3" s="44"/>
      <c r="E3" s="44"/>
      <c r="F3" s="44"/>
      <c r="G3" s="49">
        <v>0</v>
      </c>
      <c r="H3" s="49">
        <v>0</v>
      </c>
      <c r="I3" s="49">
        <v>0</v>
      </c>
      <c r="J3" s="10">
        <f>SUM(G3:I3)</f>
        <v>0</v>
      </c>
    </row>
    <row r="4" spans="1:10" ht="15.6">
      <c r="A4" s="38">
        <v>2</v>
      </c>
      <c r="B4" s="11"/>
      <c r="C4" s="11"/>
      <c r="D4" s="45"/>
      <c r="E4" s="45"/>
      <c r="F4" s="45"/>
      <c r="G4" s="49">
        <v>0</v>
      </c>
      <c r="H4" s="49">
        <v>0</v>
      </c>
      <c r="I4" s="49">
        <v>0</v>
      </c>
      <c r="J4" s="10">
        <f t="shared" ref="J4:J11" si="0">SUM(G4:I4)</f>
        <v>0</v>
      </c>
    </row>
    <row r="5" spans="1:10" ht="15.6">
      <c r="A5" s="38">
        <v>3</v>
      </c>
      <c r="B5" s="9"/>
      <c r="C5" s="9"/>
      <c r="D5" s="44"/>
      <c r="E5" s="44"/>
      <c r="F5" s="44"/>
      <c r="G5" s="49">
        <v>0</v>
      </c>
      <c r="H5" s="49">
        <v>0</v>
      </c>
      <c r="I5" s="49">
        <v>0</v>
      </c>
      <c r="J5" s="10">
        <f t="shared" si="0"/>
        <v>0</v>
      </c>
    </row>
    <row r="6" spans="1:10" ht="15.6">
      <c r="A6" s="38">
        <v>4</v>
      </c>
      <c r="B6" s="9"/>
      <c r="C6" s="9"/>
      <c r="D6" s="44"/>
      <c r="E6" s="44"/>
      <c r="F6" s="44"/>
      <c r="G6" s="49">
        <v>0</v>
      </c>
      <c r="H6" s="49">
        <v>0</v>
      </c>
      <c r="I6" s="49">
        <v>0</v>
      </c>
      <c r="J6" s="10">
        <f t="shared" si="0"/>
        <v>0</v>
      </c>
    </row>
    <row r="7" spans="1:10" ht="15.6">
      <c r="A7" s="38">
        <v>5</v>
      </c>
      <c r="B7" s="9"/>
      <c r="C7" s="9"/>
      <c r="D7" s="44"/>
      <c r="E7" s="44"/>
      <c r="F7" s="44"/>
      <c r="G7" s="49">
        <v>0</v>
      </c>
      <c r="H7" s="49">
        <v>0</v>
      </c>
      <c r="I7" s="49">
        <v>0</v>
      </c>
      <c r="J7" s="10">
        <f t="shared" si="0"/>
        <v>0</v>
      </c>
    </row>
    <row r="8" spans="1:10" ht="15.6">
      <c r="A8" s="38">
        <v>6</v>
      </c>
      <c r="B8" s="9"/>
      <c r="C8" s="9"/>
      <c r="D8" s="44"/>
      <c r="E8" s="44"/>
      <c r="F8" s="44"/>
      <c r="G8" s="49">
        <v>0</v>
      </c>
      <c r="H8" s="49">
        <v>0</v>
      </c>
      <c r="I8" s="49">
        <v>0</v>
      </c>
      <c r="J8" s="10">
        <f t="shared" si="0"/>
        <v>0</v>
      </c>
    </row>
    <row r="9" spans="1:10" ht="15.6">
      <c r="A9" s="38">
        <v>7</v>
      </c>
      <c r="B9" s="9"/>
      <c r="C9" s="9"/>
      <c r="D9" s="44"/>
      <c r="E9" s="44"/>
      <c r="F9" s="44"/>
      <c r="G9" s="49">
        <v>0</v>
      </c>
      <c r="H9" s="49">
        <v>0</v>
      </c>
      <c r="I9" s="49">
        <v>0</v>
      </c>
      <c r="J9" s="10">
        <f t="shared" si="0"/>
        <v>0</v>
      </c>
    </row>
    <row r="10" spans="1:10" ht="15.6">
      <c r="A10" s="38">
        <v>8</v>
      </c>
      <c r="B10" s="9"/>
      <c r="C10" s="9"/>
      <c r="D10" s="44"/>
      <c r="E10" s="44"/>
      <c r="F10" s="44"/>
      <c r="G10" s="49">
        <v>0</v>
      </c>
      <c r="H10" s="49">
        <v>0</v>
      </c>
      <c r="I10" s="49">
        <v>0</v>
      </c>
      <c r="J10" s="10">
        <f t="shared" si="0"/>
        <v>0</v>
      </c>
    </row>
    <row r="11" spans="1:10" ht="16.149999999999999" thickBot="1">
      <c r="A11" s="38">
        <v>9</v>
      </c>
      <c r="B11" s="42"/>
      <c r="C11" s="42"/>
      <c r="D11" s="46"/>
      <c r="E11" s="46"/>
      <c r="F11" s="46"/>
      <c r="G11" s="49">
        <v>0</v>
      </c>
      <c r="H11" s="49">
        <v>0</v>
      </c>
      <c r="I11" s="49">
        <v>0</v>
      </c>
      <c r="J11" s="10">
        <f t="shared" si="0"/>
        <v>0</v>
      </c>
    </row>
    <row r="12" spans="1:10" ht="16.149999999999999" thickBot="1">
      <c r="A12" s="105" t="s">
        <v>135</v>
      </c>
      <c r="B12" s="106"/>
      <c r="C12" s="106"/>
      <c r="D12" s="106"/>
      <c r="E12" s="106"/>
      <c r="F12" s="107"/>
      <c r="G12" s="41">
        <f>SUM(G3:G11)</f>
        <v>0</v>
      </c>
      <c r="H12" s="41">
        <f>SUM(H3:H11)</f>
        <v>0</v>
      </c>
      <c r="I12" s="41">
        <f>SUM(I3:I11)</f>
        <v>0</v>
      </c>
      <c r="J12" s="41">
        <f>SUM(J3:J11)</f>
        <v>0</v>
      </c>
    </row>
    <row r="15" spans="1:10" ht="14.45" customHeight="1">
      <c r="A15" s="104" t="s">
        <v>136</v>
      </c>
      <c r="B15" s="104"/>
      <c r="C15" s="104"/>
      <c r="D15" s="104"/>
      <c r="E15" s="104"/>
      <c r="F15" s="104"/>
      <c r="G15" s="104"/>
      <c r="H15" s="104"/>
      <c r="I15" s="104"/>
      <c r="J15" s="104"/>
    </row>
    <row r="16" spans="1:10" ht="14.45" customHeight="1">
      <c r="A16" s="108" t="s">
        <v>137</v>
      </c>
      <c r="B16" s="108"/>
      <c r="C16" s="108"/>
      <c r="D16" s="108"/>
      <c r="E16" s="108"/>
      <c r="F16" s="108"/>
      <c r="G16" s="108"/>
      <c r="H16" s="108"/>
      <c r="I16" s="108"/>
      <c r="J16" s="108"/>
    </row>
  </sheetData>
  <mergeCells count="4">
    <mergeCell ref="A1:J1"/>
    <mergeCell ref="A15:J15"/>
    <mergeCell ref="A12:F12"/>
    <mergeCell ref="A16:J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452A-89A1-4809-B94E-D82A149EE9FE}">
  <dimension ref="A1:C45"/>
  <sheetViews>
    <sheetView workbookViewId="0">
      <selection activeCell="H13" sqref="H13"/>
    </sheetView>
  </sheetViews>
  <sheetFormatPr defaultRowHeight="14.45"/>
  <cols>
    <col min="1" max="1" width="75.28515625" customWidth="1"/>
    <col min="2" max="2" width="53.5703125" customWidth="1"/>
    <col min="3" max="3" width="17.7109375" customWidth="1"/>
  </cols>
  <sheetData>
    <row r="1" spans="1:3" ht="16.149999999999999" thickBot="1">
      <c r="A1" s="109" t="s">
        <v>138</v>
      </c>
      <c r="B1" s="110"/>
      <c r="C1" s="111"/>
    </row>
    <row r="2" spans="1:3" ht="16.149999999999999" thickBot="1">
      <c r="A2" s="34" t="s">
        <v>139</v>
      </c>
      <c r="B2" s="5" t="s">
        <v>36</v>
      </c>
      <c r="C2" s="6" t="s">
        <v>37</v>
      </c>
    </row>
    <row r="3" spans="1:3" ht="15.6">
      <c r="A3" s="35" t="s">
        <v>140</v>
      </c>
      <c r="B3" s="36"/>
      <c r="C3" s="37"/>
    </row>
    <row r="4" spans="1:3" ht="15.6">
      <c r="A4" s="38" t="s">
        <v>141</v>
      </c>
      <c r="B4" s="9"/>
      <c r="C4" s="10">
        <v>0</v>
      </c>
    </row>
    <row r="5" spans="1:3" ht="15.6">
      <c r="A5" s="38" t="s">
        <v>142</v>
      </c>
      <c r="B5" s="11"/>
      <c r="C5" s="10">
        <v>0</v>
      </c>
    </row>
    <row r="6" spans="1:3" ht="15.6">
      <c r="A6" s="38" t="s">
        <v>143</v>
      </c>
      <c r="B6" s="9"/>
      <c r="C6" s="10">
        <v>0</v>
      </c>
    </row>
    <row r="7" spans="1:3" ht="15.6">
      <c r="A7" s="38" t="s">
        <v>80</v>
      </c>
      <c r="B7" s="9"/>
      <c r="C7" s="10">
        <v>0</v>
      </c>
    </row>
    <row r="8" spans="1:3" ht="15.6">
      <c r="A8" s="38" t="s">
        <v>144</v>
      </c>
      <c r="B8" s="9"/>
      <c r="C8" s="10">
        <v>0</v>
      </c>
    </row>
    <row r="9" spans="1:3" ht="15.6">
      <c r="A9" s="38" t="s">
        <v>145</v>
      </c>
      <c r="B9" s="9"/>
      <c r="C9" s="10">
        <v>0</v>
      </c>
    </row>
    <row r="10" spans="1:3" ht="15.6">
      <c r="A10" s="38" t="s">
        <v>146</v>
      </c>
      <c r="B10" s="9"/>
      <c r="C10" s="10">
        <v>0</v>
      </c>
    </row>
    <row r="11" spans="1:3" ht="15.6">
      <c r="A11" s="38" t="s">
        <v>147</v>
      </c>
      <c r="B11" s="9"/>
      <c r="C11" s="10">
        <v>0</v>
      </c>
    </row>
    <row r="12" spans="1:3" ht="15.6">
      <c r="A12" s="35" t="s">
        <v>148</v>
      </c>
      <c r="B12" s="39"/>
      <c r="C12" s="40"/>
    </row>
    <row r="13" spans="1:3" ht="15.6">
      <c r="A13" s="38" t="s">
        <v>149</v>
      </c>
      <c r="B13" s="9"/>
      <c r="C13" s="10">
        <v>0</v>
      </c>
    </row>
    <row r="14" spans="1:3" ht="15.6">
      <c r="A14" s="38" t="s">
        <v>150</v>
      </c>
      <c r="B14" s="9"/>
      <c r="C14" s="10">
        <v>0</v>
      </c>
    </row>
    <row r="15" spans="1:3" ht="15.6">
      <c r="A15" s="38" t="s">
        <v>151</v>
      </c>
      <c r="B15" s="9"/>
      <c r="C15" s="10">
        <v>0</v>
      </c>
    </row>
    <row r="16" spans="1:3" ht="31.15">
      <c r="A16" s="38" t="s">
        <v>152</v>
      </c>
      <c r="B16" s="11"/>
      <c r="C16" s="10">
        <v>0</v>
      </c>
    </row>
    <row r="17" spans="1:3" ht="15.6">
      <c r="A17" s="38" t="s">
        <v>153</v>
      </c>
      <c r="B17" s="9"/>
      <c r="C17" s="10">
        <v>0</v>
      </c>
    </row>
    <row r="18" spans="1:3" ht="16.149999999999999" thickBot="1">
      <c r="A18" s="38" t="s">
        <v>154</v>
      </c>
      <c r="B18" s="9"/>
      <c r="C18" s="10">
        <v>0</v>
      </c>
    </row>
    <row r="19" spans="1:3" ht="16.149999999999999" thickBot="1">
      <c r="A19" s="62" t="s">
        <v>93</v>
      </c>
      <c r="B19" s="63"/>
      <c r="C19" s="12">
        <f>SUM(C3:C18)</f>
        <v>0</v>
      </c>
    </row>
    <row r="21" spans="1:3">
      <c r="A21" s="113" t="s">
        <v>155</v>
      </c>
      <c r="B21" s="113"/>
      <c r="C21" s="113"/>
    </row>
    <row r="22" spans="1:3" ht="14.45" customHeight="1">
      <c r="A22" s="112" t="s">
        <v>156</v>
      </c>
      <c r="B22" s="112"/>
      <c r="C22" s="112"/>
    </row>
    <row r="23" spans="1:3">
      <c r="A23" s="112"/>
      <c r="B23" s="112"/>
      <c r="C23" s="112"/>
    </row>
    <row r="24" spans="1:3">
      <c r="A24" s="112"/>
      <c r="B24" s="112"/>
      <c r="C24" s="112"/>
    </row>
    <row r="25" spans="1:3">
      <c r="A25" s="112"/>
      <c r="B25" s="112"/>
      <c r="C25" s="112"/>
    </row>
    <row r="26" spans="1:3">
      <c r="A26" s="112"/>
      <c r="B26" s="112"/>
      <c r="C26" s="112"/>
    </row>
    <row r="27" spans="1:3">
      <c r="A27" s="112"/>
      <c r="B27" s="112"/>
      <c r="C27" s="112"/>
    </row>
    <row r="28" spans="1:3">
      <c r="A28" s="112"/>
      <c r="B28" s="112"/>
      <c r="C28" s="112"/>
    </row>
    <row r="29" spans="1:3">
      <c r="A29" s="112"/>
      <c r="B29" s="112"/>
      <c r="C29" s="112"/>
    </row>
    <row r="30" spans="1:3">
      <c r="A30" s="112"/>
      <c r="B30" s="112"/>
      <c r="C30" s="112"/>
    </row>
    <row r="31" spans="1:3">
      <c r="A31" s="112"/>
      <c r="B31" s="112"/>
      <c r="C31" s="112"/>
    </row>
    <row r="32" spans="1:3">
      <c r="A32" s="112"/>
      <c r="B32" s="112"/>
      <c r="C32" s="112"/>
    </row>
    <row r="33" spans="1:3">
      <c r="A33" s="112"/>
      <c r="B33" s="112"/>
      <c r="C33" s="112"/>
    </row>
    <row r="34" spans="1:3">
      <c r="A34" s="112"/>
      <c r="B34" s="112"/>
      <c r="C34" s="112"/>
    </row>
    <row r="35" spans="1:3">
      <c r="A35" s="112"/>
      <c r="B35" s="112"/>
      <c r="C35" s="112"/>
    </row>
    <row r="36" spans="1:3">
      <c r="A36" s="112"/>
      <c r="B36" s="112"/>
      <c r="C36" s="112"/>
    </row>
    <row r="37" spans="1:3">
      <c r="A37" s="112"/>
      <c r="B37" s="112"/>
      <c r="C37" s="112"/>
    </row>
    <row r="38" spans="1:3">
      <c r="A38" s="112"/>
      <c r="B38" s="112"/>
      <c r="C38" s="112"/>
    </row>
    <row r="39" spans="1:3">
      <c r="A39" s="112"/>
      <c r="B39" s="112"/>
      <c r="C39" s="112"/>
    </row>
    <row r="40" spans="1:3">
      <c r="A40" s="112"/>
      <c r="B40" s="112"/>
      <c r="C40" s="112"/>
    </row>
    <row r="41" spans="1:3">
      <c r="A41" s="112"/>
      <c r="B41" s="112"/>
      <c r="C41" s="112"/>
    </row>
    <row r="42" spans="1:3">
      <c r="A42" s="112"/>
      <c r="B42" s="112"/>
      <c r="C42" s="112"/>
    </row>
    <row r="43" spans="1:3">
      <c r="A43" s="112"/>
      <c r="B43" s="112"/>
      <c r="C43" s="112"/>
    </row>
    <row r="44" spans="1:3">
      <c r="A44" s="112"/>
      <c r="B44" s="112"/>
      <c r="C44" s="112"/>
    </row>
    <row r="45" spans="1:3">
      <c r="A45" s="112"/>
      <c r="B45" s="112"/>
      <c r="C45" s="112"/>
    </row>
  </sheetData>
  <mergeCells count="4">
    <mergeCell ref="A1:C1"/>
    <mergeCell ref="A19:B19"/>
    <mergeCell ref="A22:C45"/>
    <mergeCell ref="A21:C2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nationSheet xmlns="6af24cfb-9442-4420-bdd1-a53cffd597c8" xsi:nil="true"/>
    <lcf76f155ced4ddcb4097134ff3c332f xmlns="6af24cfb-9442-4420-bdd1-a53cffd597c8">
      <Terms xmlns="http://schemas.microsoft.com/office/infopath/2007/PartnerControls"/>
    </lcf76f155ced4ddcb4097134ff3c332f>
    <TaxCatchAll xmlns="2f00c6cc-ce6e-4b1d-8fc6-c4b6d5976069" xsi:nil="true"/>
    <Added xmlns="6af24cfb-9442-4420-bdd1-a53cffd597c8">false</Add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3FF98133DC084A95C5EEE10CC42585" ma:contentTypeVersion="15" ma:contentTypeDescription="Create a new document." ma:contentTypeScope="" ma:versionID="7ef7c71f453ffb42972d268f10dd4d01">
  <xsd:schema xmlns:xsd="http://www.w3.org/2001/XMLSchema" xmlns:xs="http://www.w3.org/2001/XMLSchema" xmlns:p="http://schemas.microsoft.com/office/2006/metadata/properties" xmlns:ns2="6af24cfb-9442-4420-bdd1-a53cffd597c8" xmlns:ns3="2f00c6cc-ce6e-4b1d-8fc6-c4b6d5976069" targetNamespace="http://schemas.microsoft.com/office/2006/metadata/properties" ma:root="true" ma:fieldsID="01e0912d474617e156bd5c2404f5b3de" ns2:_="" ns3:_="">
    <xsd:import namespace="6af24cfb-9442-4420-bdd1-a53cffd597c8"/>
    <xsd:import namespace="2f00c6cc-ce6e-4b1d-8fc6-c4b6d597606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onationSheet" minOccurs="0"/>
                <xsd:element ref="ns2:Add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24cfb-9442-4420-bdd1-a53cffd597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e594e2a-d478-41f5-b147-0e846c55d6d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DonationSheet" ma:index="19" nillable="true" ma:displayName="Donation Sheet" ma:format="Dropdown" ma:internalName="DonationSheet">
      <xsd:simpleType>
        <xsd:restriction base="dms:Choice">
          <xsd:enumeration value="Yes"/>
          <xsd:enumeration value="No"/>
          <xsd:enumeration value="Unsure"/>
        </xsd:restriction>
      </xsd:simpleType>
    </xsd:element>
    <xsd:element name="Added" ma:index="20" nillable="true" ma:displayName="Added" ma:default="0" ma:format="Dropdown" ma:internalName="Add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f00c6cc-ce6e-4b1d-8fc6-c4b6d597606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f32c1fa-57fa-4975-94aa-afe286aa0ba8}" ma:internalName="TaxCatchAll" ma:showField="CatchAllData" ma:web="2f00c6cc-ce6e-4b1d-8fc6-c4b6d59760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FF5CEF-B3C7-4D1A-AA2A-C8895ADE6D9E}"/>
</file>

<file path=customXml/itemProps2.xml><?xml version="1.0" encoding="utf-8"?>
<ds:datastoreItem xmlns:ds="http://schemas.openxmlformats.org/officeDocument/2006/customXml" ds:itemID="{813318EB-0C3B-4179-8CB9-DD932C8E6A65}"/>
</file>

<file path=customXml/itemProps3.xml><?xml version="1.0" encoding="utf-8"?>
<ds:datastoreItem xmlns:ds="http://schemas.openxmlformats.org/officeDocument/2006/customXml" ds:itemID="{67268E18-C748-4FA4-BF0B-1AE579FEC32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 Dittmeier</dc:creator>
  <cp:keywords/>
  <dc:description/>
  <cp:lastModifiedBy>Len Dittmeier</cp:lastModifiedBy>
  <cp:revision/>
  <dcterms:created xsi:type="dcterms:W3CDTF">2015-06-05T18:17:20Z</dcterms:created>
  <dcterms:modified xsi:type="dcterms:W3CDTF">2025-12-05T16:33:44Z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0x0101007D3FF98133DC084A95C5EEE10CC42585</vt:lpwstr>
  </property>
  <property fmtid="{D5CDD505-2E9C-101B-9397-08002B2CF9AE}" pid="3" name="MediaServiceImageTags">
    <vt:lpwstr/>
  </property>
</Properties>
</file>